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GIS podatki\SOLIS\Melita-iskanje_povrsin_poslovna_maj2018\Julij_2018\"/>
    </mc:Choice>
  </mc:AlternateContent>
  <bookViews>
    <workbookView xWindow="0" yWindow="0" windowWidth="25200" windowHeight="12465" activeTab="7"/>
  </bookViews>
  <sheets>
    <sheet name="Naslovnica" sheetId="10" r:id="rId1"/>
    <sheet name="Zbirnik" sheetId="8" r:id="rId2"/>
    <sheet name="Prodajne_površine_P" sheetId="1" r:id="rId3"/>
    <sheet name="Prodajne_površine_1N" sheetId="2" r:id="rId4"/>
    <sheet name="Prodajne_površine_2N" sheetId="3" r:id="rId5"/>
    <sheet name="Nezgrajeno_3N" sheetId="4" r:id="rId6"/>
    <sheet name="Nezgrajeno_4N" sheetId="5" r:id="rId7"/>
    <sheet name="Nezgrajeno_5N" sheetId="6" r:id="rId8"/>
    <sheet name="Nezgrajeno_6N" sheetId="7" r:id="rId9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3" i="8" l="1"/>
  <c r="C20" i="8"/>
  <c r="C11" i="8"/>
  <c r="B6" i="7"/>
  <c r="B6" i="6"/>
  <c r="B6" i="5"/>
  <c r="B6" i="4"/>
  <c r="B6" i="3"/>
  <c r="B6" i="2"/>
  <c r="B8" i="1"/>
</calcChain>
</file>

<file path=xl/sharedStrings.xml><?xml version="1.0" encoding="utf-8"?>
<sst xmlns="http://schemas.openxmlformats.org/spreadsheetml/2006/main" count="93" uniqueCount="30">
  <si>
    <t>Poslovna stavba</t>
  </si>
  <si>
    <t>3. etaža (P)</t>
  </si>
  <si>
    <t>Del stavbe</t>
  </si>
  <si>
    <t>Površina v etaži</t>
  </si>
  <si>
    <t>Lastnik</t>
  </si>
  <si>
    <t>MOK</t>
  </si>
  <si>
    <t>Skupaj etaža:</t>
  </si>
  <si>
    <t>5. etaža (1N)</t>
  </si>
  <si>
    <t>7. etaža (2N)</t>
  </si>
  <si>
    <t>3 nadstropje - nezgrajeno</t>
  </si>
  <si>
    <t>/</t>
  </si>
  <si>
    <t>4. nadstropje - nezgrajeno</t>
  </si>
  <si>
    <t>5. nadstropje - nezgrajeno</t>
  </si>
  <si>
    <t>6. nadstropje - nezgrajeno</t>
  </si>
  <si>
    <t xml:space="preserve">Stolpič 1 - Poslovna stavba </t>
  </si>
  <si>
    <t>ZGRAJENO</t>
  </si>
  <si>
    <t>Nadstropje</t>
  </si>
  <si>
    <t>Pritličje</t>
  </si>
  <si>
    <t>1. nadstropje</t>
  </si>
  <si>
    <t>2. nadstropje</t>
  </si>
  <si>
    <t>SKUPAJ ZGRAJENO</t>
  </si>
  <si>
    <t>NEZGRAJENO - PRAVICA GRADNJE</t>
  </si>
  <si>
    <t>3. nadstropje</t>
  </si>
  <si>
    <t>4. nadstropje</t>
  </si>
  <si>
    <t>5. nadstropje</t>
  </si>
  <si>
    <t>6. nadstropje</t>
  </si>
  <si>
    <t>SKUPAJ NEZGRAJENO</t>
  </si>
  <si>
    <t>SKUPAJ ZGRAJENO+NEZGRAJENO</t>
  </si>
  <si>
    <t>PREGLED PRODAJNIH POVRŠIN - STOLPIČ 1</t>
  </si>
  <si>
    <t>Julij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</si>
</sst>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5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1" fontId="1" fillId="0" borderId="0" xfId="0" applyNumberFormat="1" applyFont="1"/>
    <xf numFmtId="0" fontId="1" fillId="0" borderId="1" xfId="0" applyFont="1" applyBorder="1"/>
    <xf numFmtId="0" fontId="2" fillId="0" borderId="3" xfId="0" applyFont="1" applyBorder="1"/>
    <xf numFmtId="0" fontId="2" fillId="0" borderId="4" xfId="0" applyFont="1" applyBorder="1"/>
    <xf numFmtId="0" fontId="0" fillId="2" borderId="1" xfId="0" applyFill="1" applyBorder="1"/>
    <xf numFmtId="0" fontId="0" fillId="2" borderId="2" xfId="0" applyFill="1" applyBorder="1"/>
    <xf numFmtId="164" fontId="2" fillId="0" borderId="4" xfId="0" applyNumberFormat="1" applyFont="1" applyBorder="1"/>
    <xf numFmtId="0" fontId="0" fillId="0" borderId="1" xfId="0" applyBorder="1"/>
    <xf numFmtId="0" fontId="2" fillId="0" borderId="5" xfId="0" applyFont="1" applyBorder="1"/>
    <xf numFmtId="0" fontId="3" fillId="0" borderId="3" xfId="0" applyFont="1" applyBorder="1"/>
    <xf numFmtId="0" fontId="3" fillId="0" borderId="5" xfId="0" applyFont="1" applyBorder="1"/>
    <xf numFmtId="0" fontId="0" fillId="0" borderId="2" xfId="0" applyBorder="1"/>
    <xf numFmtId="0" fontId="2" fillId="0" borderId="6" xfId="0" applyFont="1" applyFill="1" applyBorder="1"/>
    <xf numFmtId="165" fontId="3" fillId="0" borderId="4" xfId="0" applyNumberFormat="1" applyFont="1" applyBorder="1"/>
    <xf numFmtId="165" fontId="2" fillId="0" borderId="4" xfId="0" applyNumberFormat="1" applyFont="1" applyBorder="1"/>
    <xf numFmtId="0" fontId="4" fillId="0" borderId="0" xfId="0" applyFont="1"/>
    <xf numFmtId="0" fontId="4" fillId="0" borderId="0" xfId="0" applyFont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1</xdr:row>
      <xdr:rowOff>57150</xdr:rowOff>
    </xdr:from>
    <xdr:to>
      <xdr:col>11</xdr:col>
      <xdr:colOff>617220</xdr:colOff>
      <xdr:row>9</xdr:row>
      <xdr:rowOff>99822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5" y="247650"/>
          <a:ext cx="2255520" cy="1566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2</xdr:row>
      <xdr:rowOff>63500</xdr:rowOff>
    </xdr:from>
    <xdr:to>
      <xdr:col>18</xdr:col>
      <xdr:colOff>224747</xdr:colOff>
      <xdr:row>35</xdr:row>
      <xdr:rowOff>127000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250" y="444500"/>
          <a:ext cx="8892497" cy="6381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2</xdr:row>
      <xdr:rowOff>0</xdr:rowOff>
    </xdr:from>
    <xdr:to>
      <xdr:col>18</xdr:col>
      <xdr:colOff>155704</xdr:colOff>
      <xdr:row>35</xdr:row>
      <xdr:rowOff>63500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0" y="381000"/>
          <a:ext cx="8918704" cy="6381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1</xdr:row>
      <xdr:rowOff>174625</xdr:rowOff>
    </xdr:from>
    <xdr:to>
      <xdr:col>18</xdr:col>
      <xdr:colOff>177890</xdr:colOff>
      <xdr:row>35</xdr:row>
      <xdr:rowOff>63500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2000" y="365125"/>
          <a:ext cx="8940890" cy="6397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79376</xdr:colOff>
      <xdr:row>0</xdr:row>
      <xdr:rowOff>0</xdr:rowOff>
    </xdr:from>
    <xdr:to>
      <xdr:col>17</xdr:col>
      <xdr:colOff>142876</xdr:colOff>
      <xdr:row>31</xdr:row>
      <xdr:rowOff>31750</xdr:rowOff>
    </xdr:to>
    <xdr:grpSp>
      <xdr:nvGrpSpPr>
        <xdr:cNvPr id="4" name="Skupina 3"/>
        <xdr:cNvGrpSpPr/>
      </xdr:nvGrpSpPr>
      <xdr:grpSpPr>
        <a:xfrm>
          <a:off x="4000501" y="0"/>
          <a:ext cx="7905750" cy="5969000"/>
          <a:chOff x="4143375" y="0"/>
          <a:chExt cx="10005785" cy="7143721"/>
        </a:xfrm>
      </xdr:grpSpPr>
      <xdr:pic>
        <xdr:nvPicPr>
          <xdr:cNvPr id="2" name="Slika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143375" y="0"/>
            <a:ext cx="10005785" cy="71437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Prostoročno 2"/>
          <xdr:cNvSpPr/>
        </xdr:nvSpPr>
        <xdr:spPr>
          <a:xfrm>
            <a:off x="4632325" y="304800"/>
            <a:ext cx="8366125" cy="5956300"/>
          </a:xfrm>
          <a:custGeom>
            <a:avLst/>
            <a:gdLst>
              <a:gd name="connsiteX0" fmla="*/ 38100 w 8448675"/>
              <a:gd name="connsiteY0" fmla="*/ 4133850 h 5924550"/>
              <a:gd name="connsiteX1" fmla="*/ 504825 w 8448675"/>
              <a:gd name="connsiteY1" fmla="*/ 4124325 h 5924550"/>
              <a:gd name="connsiteX2" fmla="*/ 561975 w 8448675"/>
              <a:gd name="connsiteY2" fmla="*/ 4229100 h 5924550"/>
              <a:gd name="connsiteX3" fmla="*/ 638175 w 8448675"/>
              <a:gd name="connsiteY3" fmla="*/ 4229100 h 5924550"/>
              <a:gd name="connsiteX4" fmla="*/ 647700 w 8448675"/>
              <a:gd name="connsiteY4" fmla="*/ 4343400 h 5924550"/>
              <a:gd name="connsiteX5" fmla="*/ 1019175 w 8448675"/>
              <a:gd name="connsiteY5" fmla="*/ 4352925 h 5924550"/>
              <a:gd name="connsiteX6" fmla="*/ 1019175 w 8448675"/>
              <a:gd name="connsiteY6" fmla="*/ 4305300 h 5924550"/>
              <a:gd name="connsiteX7" fmla="*/ 1171575 w 8448675"/>
              <a:gd name="connsiteY7" fmla="*/ 4305300 h 5924550"/>
              <a:gd name="connsiteX8" fmla="*/ 1181100 w 8448675"/>
              <a:gd name="connsiteY8" fmla="*/ 5695950 h 5924550"/>
              <a:gd name="connsiteX9" fmla="*/ 1257300 w 8448675"/>
              <a:gd name="connsiteY9" fmla="*/ 5705475 h 5924550"/>
              <a:gd name="connsiteX10" fmla="*/ 1295400 w 8448675"/>
              <a:gd name="connsiteY10" fmla="*/ 5429250 h 5924550"/>
              <a:gd name="connsiteX11" fmla="*/ 1476375 w 8448675"/>
              <a:gd name="connsiteY11" fmla="*/ 5457825 h 5924550"/>
              <a:gd name="connsiteX12" fmla="*/ 1685925 w 8448675"/>
              <a:gd name="connsiteY12" fmla="*/ 5791200 h 5924550"/>
              <a:gd name="connsiteX13" fmla="*/ 2143125 w 8448675"/>
              <a:gd name="connsiteY13" fmla="*/ 5886450 h 5924550"/>
              <a:gd name="connsiteX14" fmla="*/ 2457450 w 8448675"/>
              <a:gd name="connsiteY14" fmla="*/ 5924550 h 5924550"/>
              <a:gd name="connsiteX15" fmla="*/ 3838575 w 8448675"/>
              <a:gd name="connsiteY15" fmla="*/ 5686425 h 5924550"/>
              <a:gd name="connsiteX16" fmla="*/ 3857625 w 8448675"/>
              <a:gd name="connsiteY16" fmla="*/ 5257800 h 5924550"/>
              <a:gd name="connsiteX17" fmla="*/ 4181475 w 8448675"/>
              <a:gd name="connsiteY17" fmla="*/ 5276850 h 5924550"/>
              <a:gd name="connsiteX18" fmla="*/ 4295775 w 8448675"/>
              <a:gd name="connsiteY18" fmla="*/ 5610225 h 5924550"/>
              <a:gd name="connsiteX19" fmla="*/ 6657975 w 8448675"/>
              <a:gd name="connsiteY19" fmla="*/ 5410200 h 5924550"/>
              <a:gd name="connsiteX20" fmla="*/ 6600825 w 8448675"/>
              <a:gd name="connsiteY20" fmla="*/ 5200650 h 5924550"/>
              <a:gd name="connsiteX21" fmla="*/ 7096125 w 8448675"/>
              <a:gd name="connsiteY21" fmla="*/ 5105400 h 5924550"/>
              <a:gd name="connsiteX22" fmla="*/ 7248525 w 8448675"/>
              <a:gd name="connsiteY22" fmla="*/ 5248275 h 5924550"/>
              <a:gd name="connsiteX23" fmla="*/ 7658100 w 8448675"/>
              <a:gd name="connsiteY23" fmla="*/ 5305425 h 5924550"/>
              <a:gd name="connsiteX24" fmla="*/ 8410575 w 8448675"/>
              <a:gd name="connsiteY24" fmla="*/ 5095875 h 5924550"/>
              <a:gd name="connsiteX25" fmla="*/ 8448675 w 8448675"/>
              <a:gd name="connsiteY25" fmla="*/ 4419600 h 5924550"/>
              <a:gd name="connsiteX26" fmla="*/ 8382000 w 8448675"/>
              <a:gd name="connsiteY26" fmla="*/ 4143375 h 5924550"/>
              <a:gd name="connsiteX27" fmla="*/ 8096250 w 8448675"/>
              <a:gd name="connsiteY27" fmla="*/ 3133725 h 5924550"/>
              <a:gd name="connsiteX28" fmla="*/ 8010525 w 8448675"/>
              <a:gd name="connsiteY28" fmla="*/ 2752725 h 5924550"/>
              <a:gd name="connsiteX29" fmla="*/ 8058150 w 8448675"/>
              <a:gd name="connsiteY29" fmla="*/ 2724150 h 5924550"/>
              <a:gd name="connsiteX30" fmla="*/ 7639050 w 8448675"/>
              <a:gd name="connsiteY30" fmla="*/ 428625 h 5924550"/>
              <a:gd name="connsiteX31" fmla="*/ 7372350 w 8448675"/>
              <a:gd name="connsiteY31" fmla="*/ 9525 h 5924550"/>
              <a:gd name="connsiteX32" fmla="*/ 4733925 w 8448675"/>
              <a:gd name="connsiteY32" fmla="*/ 0 h 5924550"/>
              <a:gd name="connsiteX33" fmla="*/ 4467225 w 8448675"/>
              <a:gd name="connsiteY33" fmla="*/ 66675 h 5924550"/>
              <a:gd name="connsiteX34" fmla="*/ 1743075 w 8448675"/>
              <a:gd name="connsiteY34" fmla="*/ 123825 h 5924550"/>
              <a:gd name="connsiteX35" fmla="*/ 771525 w 8448675"/>
              <a:gd name="connsiteY35" fmla="*/ 200025 h 5924550"/>
              <a:gd name="connsiteX36" fmla="*/ 171450 w 8448675"/>
              <a:gd name="connsiteY36" fmla="*/ 409575 h 5924550"/>
              <a:gd name="connsiteX37" fmla="*/ 57150 w 8448675"/>
              <a:gd name="connsiteY37" fmla="*/ 857250 h 5924550"/>
              <a:gd name="connsiteX38" fmla="*/ 171450 w 8448675"/>
              <a:gd name="connsiteY38" fmla="*/ 1609725 h 5924550"/>
              <a:gd name="connsiteX39" fmla="*/ 1104900 w 8448675"/>
              <a:gd name="connsiteY39" fmla="*/ 1676400 h 5924550"/>
              <a:gd name="connsiteX40" fmla="*/ 1704975 w 8448675"/>
              <a:gd name="connsiteY40" fmla="*/ 1524000 h 5924550"/>
              <a:gd name="connsiteX41" fmla="*/ 1695450 w 8448675"/>
              <a:gd name="connsiteY41" fmla="*/ 1990725 h 5924550"/>
              <a:gd name="connsiteX42" fmla="*/ 1438275 w 8448675"/>
              <a:gd name="connsiteY42" fmla="*/ 1962150 h 5924550"/>
              <a:gd name="connsiteX43" fmla="*/ 1409700 w 8448675"/>
              <a:gd name="connsiteY43" fmla="*/ 1857375 h 5924550"/>
              <a:gd name="connsiteX44" fmla="*/ 257175 w 8448675"/>
              <a:gd name="connsiteY44" fmla="*/ 1857375 h 5924550"/>
              <a:gd name="connsiteX45" fmla="*/ 0 w 8448675"/>
              <a:gd name="connsiteY45" fmla="*/ 2990850 h 5924550"/>
              <a:gd name="connsiteX46" fmla="*/ 0 w 8448675"/>
              <a:gd name="connsiteY46" fmla="*/ 3552825 h 5924550"/>
              <a:gd name="connsiteX47" fmla="*/ 38100 w 8448675"/>
              <a:gd name="connsiteY47" fmla="*/ 4133850 h 592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</a:cxnLst>
            <a:rect l="l" t="t" r="r" b="b"/>
            <a:pathLst>
              <a:path w="8448675" h="5924550">
                <a:moveTo>
                  <a:pt x="38100" y="4133850"/>
                </a:moveTo>
                <a:lnTo>
                  <a:pt x="504825" y="4124325"/>
                </a:lnTo>
                <a:lnTo>
                  <a:pt x="561975" y="4229100"/>
                </a:lnTo>
                <a:lnTo>
                  <a:pt x="638175" y="4229100"/>
                </a:lnTo>
                <a:lnTo>
                  <a:pt x="647700" y="4343400"/>
                </a:lnTo>
                <a:lnTo>
                  <a:pt x="1019175" y="4352925"/>
                </a:lnTo>
                <a:lnTo>
                  <a:pt x="1019175" y="4305300"/>
                </a:lnTo>
                <a:lnTo>
                  <a:pt x="1171575" y="4305300"/>
                </a:lnTo>
                <a:lnTo>
                  <a:pt x="1181100" y="5695950"/>
                </a:lnTo>
                <a:lnTo>
                  <a:pt x="1257300" y="5705475"/>
                </a:lnTo>
                <a:lnTo>
                  <a:pt x="1295400" y="5429250"/>
                </a:lnTo>
                <a:lnTo>
                  <a:pt x="1476375" y="5457825"/>
                </a:lnTo>
                <a:lnTo>
                  <a:pt x="1685925" y="5791200"/>
                </a:lnTo>
                <a:lnTo>
                  <a:pt x="2143125" y="5886450"/>
                </a:lnTo>
                <a:lnTo>
                  <a:pt x="2457450" y="5924550"/>
                </a:lnTo>
                <a:lnTo>
                  <a:pt x="3838575" y="5686425"/>
                </a:lnTo>
                <a:lnTo>
                  <a:pt x="3857625" y="5257800"/>
                </a:lnTo>
                <a:lnTo>
                  <a:pt x="4181475" y="5276850"/>
                </a:lnTo>
                <a:lnTo>
                  <a:pt x="4295775" y="5610225"/>
                </a:lnTo>
                <a:lnTo>
                  <a:pt x="6657975" y="5410200"/>
                </a:lnTo>
                <a:lnTo>
                  <a:pt x="6600825" y="5200650"/>
                </a:lnTo>
                <a:lnTo>
                  <a:pt x="7096125" y="5105400"/>
                </a:lnTo>
                <a:lnTo>
                  <a:pt x="7248525" y="5248275"/>
                </a:lnTo>
                <a:lnTo>
                  <a:pt x="7658100" y="5305425"/>
                </a:lnTo>
                <a:lnTo>
                  <a:pt x="8410575" y="5095875"/>
                </a:lnTo>
                <a:lnTo>
                  <a:pt x="8448675" y="4419600"/>
                </a:lnTo>
                <a:lnTo>
                  <a:pt x="8382000" y="4143375"/>
                </a:lnTo>
                <a:lnTo>
                  <a:pt x="8096250" y="3133725"/>
                </a:lnTo>
                <a:lnTo>
                  <a:pt x="8010525" y="2752725"/>
                </a:lnTo>
                <a:lnTo>
                  <a:pt x="8058150" y="2724150"/>
                </a:lnTo>
                <a:lnTo>
                  <a:pt x="7639050" y="428625"/>
                </a:lnTo>
                <a:lnTo>
                  <a:pt x="7372350" y="9525"/>
                </a:lnTo>
                <a:lnTo>
                  <a:pt x="4733925" y="0"/>
                </a:lnTo>
                <a:lnTo>
                  <a:pt x="4467225" y="66675"/>
                </a:lnTo>
                <a:lnTo>
                  <a:pt x="1743075" y="123825"/>
                </a:lnTo>
                <a:lnTo>
                  <a:pt x="771525" y="200025"/>
                </a:lnTo>
                <a:lnTo>
                  <a:pt x="171450" y="409575"/>
                </a:lnTo>
                <a:lnTo>
                  <a:pt x="57150" y="857250"/>
                </a:lnTo>
                <a:lnTo>
                  <a:pt x="171450" y="1609725"/>
                </a:lnTo>
                <a:lnTo>
                  <a:pt x="1104900" y="1676400"/>
                </a:lnTo>
                <a:lnTo>
                  <a:pt x="1704975" y="1524000"/>
                </a:lnTo>
                <a:lnTo>
                  <a:pt x="1695450" y="1990725"/>
                </a:lnTo>
                <a:lnTo>
                  <a:pt x="1438275" y="1962150"/>
                </a:lnTo>
                <a:lnTo>
                  <a:pt x="1409700" y="1857375"/>
                </a:lnTo>
                <a:lnTo>
                  <a:pt x="257175" y="1857375"/>
                </a:lnTo>
                <a:lnTo>
                  <a:pt x="0" y="2990850"/>
                </a:lnTo>
                <a:lnTo>
                  <a:pt x="0" y="3552825"/>
                </a:lnTo>
                <a:lnTo>
                  <a:pt x="38100" y="4133850"/>
                </a:lnTo>
                <a:close/>
              </a:path>
            </a:pathLst>
          </a:custGeom>
          <a:solidFill>
            <a:schemeClr val="bg2">
              <a:alpha val="8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285750</xdr:colOff>
      <xdr:row>0</xdr:row>
      <xdr:rowOff>85725</xdr:rowOff>
    </xdr:from>
    <xdr:to>
      <xdr:col>17</xdr:col>
      <xdr:colOff>63500</xdr:colOff>
      <xdr:row>30</xdr:row>
      <xdr:rowOff>174625</xdr:rowOff>
    </xdr:to>
    <xdr:grpSp>
      <xdr:nvGrpSpPr>
        <xdr:cNvPr id="5" name="Skupina 4"/>
        <xdr:cNvGrpSpPr/>
      </xdr:nvGrpSpPr>
      <xdr:grpSpPr>
        <a:xfrm>
          <a:off x="3556000" y="85725"/>
          <a:ext cx="8223250" cy="5835650"/>
          <a:chOff x="4591050" y="0"/>
          <a:chExt cx="8334506" cy="5968800"/>
        </a:xfrm>
      </xdr:grpSpPr>
      <xdr:pic>
        <xdr:nvPicPr>
          <xdr:cNvPr id="2" name="Slika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91050" y="0"/>
            <a:ext cx="8334506" cy="59688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Prostoročno 3"/>
          <xdr:cNvSpPr/>
        </xdr:nvSpPr>
        <xdr:spPr>
          <a:xfrm>
            <a:off x="4857751" y="142875"/>
            <a:ext cx="7067550" cy="4991100"/>
          </a:xfrm>
          <a:custGeom>
            <a:avLst/>
            <a:gdLst>
              <a:gd name="connsiteX0" fmla="*/ 38100 w 8448675"/>
              <a:gd name="connsiteY0" fmla="*/ 4133850 h 5924550"/>
              <a:gd name="connsiteX1" fmla="*/ 504825 w 8448675"/>
              <a:gd name="connsiteY1" fmla="*/ 4124325 h 5924550"/>
              <a:gd name="connsiteX2" fmla="*/ 561975 w 8448675"/>
              <a:gd name="connsiteY2" fmla="*/ 4229100 h 5924550"/>
              <a:gd name="connsiteX3" fmla="*/ 638175 w 8448675"/>
              <a:gd name="connsiteY3" fmla="*/ 4229100 h 5924550"/>
              <a:gd name="connsiteX4" fmla="*/ 647700 w 8448675"/>
              <a:gd name="connsiteY4" fmla="*/ 4343400 h 5924550"/>
              <a:gd name="connsiteX5" fmla="*/ 1019175 w 8448675"/>
              <a:gd name="connsiteY5" fmla="*/ 4352925 h 5924550"/>
              <a:gd name="connsiteX6" fmla="*/ 1019175 w 8448675"/>
              <a:gd name="connsiteY6" fmla="*/ 4305300 h 5924550"/>
              <a:gd name="connsiteX7" fmla="*/ 1171575 w 8448675"/>
              <a:gd name="connsiteY7" fmla="*/ 4305300 h 5924550"/>
              <a:gd name="connsiteX8" fmla="*/ 1181100 w 8448675"/>
              <a:gd name="connsiteY8" fmla="*/ 5695950 h 5924550"/>
              <a:gd name="connsiteX9" fmla="*/ 1257300 w 8448675"/>
              <a:gd name="connsiteY9" fmla="*/ 5705475 h 5924550"/>
              <a:gd name="connsiteX10" fmla="*/ 1295400 w 8448675"/>
              <a:gd name="connsiteY10" fmla="*/ 5429250 h 5924550"/>
              <a:gd name="connsiteX11" fmla="*/ 1476375 w 8448675"/>
              <a:gd name="connsiteY11" fmla="*/ 5457825 h 5924550"/>
              <a:gd name="connsiteX12" fmla="*/ 1685925 w 8448675"/>
              <a:gd name="connsiteY12" fmla="*/ 5791200 h 5924550"/>
              <a:gd name="connsiteX13" fmla="*/ 2143125 w 8448675"/>
              <a:gd name="connsiteY13" fmla="*/ 5886450 h 5924550"/>
              <a:gd name="connsiteX14" fmla="*/ 2457450 w 8448675"/>
              <a:gd name="connsiteY14" fmla="*/ 5924550 h 5924550"/>
              <a:gd name="connsiteX15" fmla="*/ 3838575 w 8448675"/>
              <a:gd name="connsiteY15" fmla="*/ 5686425 h 5924550"/>
              <a:gd name="connsiteX16" fmla="*/ 3857625 w 8448675"/>
              <a:gd name="connsiteY16" fmla="*/ 5257800 h 5924550"/>
              <a:gd name="connsiteX17" fmla="*/ 4181475 w 8448675"/>
              <a:gd name="connsiteY17" fmla="*/ 5276850 h 5924550"/>
              <a:gd name="connsiteX18" fmla="*/ 4295775 w 8448675"/>
              <a:gd name="connsiteY18" fmla="*/ 5610225 h 5924550"/>
              <a:gd name="connsiteX19" fmla="*/ 6657975 w 8448675"/>
              <a:gd name="connsiteY19" fmla="*/ 5410200 h 5924550"/>
              <a:gd name="connsiteX20" fmla="*/ 6600825 w 8448675"/>
              <a:gd name="connsiteY20" fmla="*/ 5200650 h 5924550"/>
              <a:gd name="connsiteX21" fmla="*/ 7096125 w 8448675"/>
              <a:gd name="connsiteY21" fmla="*/ 5105400 h 5924550"/>
              <a:gd name="connsiteX22" fmla="*/ 7248525 w 8448675"/>
              <a:gd name="connsiteY22" fmla="*/ 5248275 h 5924550"/>
              <a:gd name="connsiteX23" fmla="*/ 7658100 w 8448675"/>
              <a:gd name="connsiteY23" fmla="*/ 5305425 h 5924550"/>
              <a:gd name="connsiteX24" fmla="*/ 8410575 w 8448675"/>
              <a:gd name="connsiteY24" fmla="*/ 5095875 h 5924550"/>
              <a:gd name="connsiteX25" fmla="*/ 8448675 w 8448675"/>
              <a:gd name="connsiteY25" fmla="*/ 4419600 h 5924550"/>
              <a:gd name="connsiteX26" fmla="*/ 8382000 w 8448675"/>
              <a:gd name="connsiteY26" fmla="*/ 4143375 h 5924550"/>
              <a:gd name="connsiteX27" fmla="*/ 8096250 w 8448675"/>
              <a:gd name="connsiteY27" fmla="*/ 3133725 h 5924550"/>
              <a:gd name="connsiteX28" fmla="*/ 8010525 w 8448675"/>
              <a:gd name="connsiteY28" fmla="*/ 2752725 h 5924550"/>
              <a:gd name="connsiteX29" fmla="*/ 8058150 w 8448675"/>
              <a:gd name="connsiteY29" fmla="*/ 2724150 h 5924550"/>
              <a:gd name="connsiteX30" fmla="*/ 7639050 w 8448675"/>
              <a:gd name="connsiteY30" fmla="*/ 428625 h 5924550"/>
              <a:gd name="connsiteX31" fmla="*/ 7372350 w 8448675"/>
              <a:gd name="connsiteY31" fmla="*/ 9525 h 5924550"/>
              <a:gd name="connsiteX32" fmla="*/ 4733925 w 8448675"/>
              <a:gd name="connsiteY32" fmla="*/ 0 h 5924550"/>
              <a:gd name="connsiteX33" fmla="*/ 4467225 w 8448675"/>
              <a:gd name="connsiteY33" fmla="*/ 66675 h 5924550"/>
              <a:gd name="connsiteX34" fmla="*/ 1743075 w 8448675"/>
              <a:gd name="connsiteY34" fmla="*/ 123825 h 5924550"/>
              <a:gd name="connsiteX35" fmla="*/ 771525 w 8448675"/>
              <a:gd name="connsiteY35" fmla="*/ 200025 h 5924550"/>
              <a:gd name="connsiteX36" fmla="*/ 171450 w 8448675"/>
              <a:gd name="connsiteY36" fmla="*/ 409575 h 5924550"/>
              <a:gd name="connsiteX37" fmla="*/ 57150 w 8448675"/>
              <a:gd name="connsiteY37" fmla="*/ 857250 h 5924550"/>
              <a:gd name="connsiteX38" fmla="*/ 171450 w 8448675"/>
              <a:gd name="connsiteY38" fmla="*/ 1609725 h 5924550"/>
              <a:gd name="connsiteX39" fmla="*/ 1104900 w 8448675"/>
              <a:gd name="connsiteY39" fmla="*/ 1676400 h 5924550"/>
              <a:gd name="connsiteX40" fmla="*/ 1704975 w 8448675"/>
              <a:gd name="connsiteY40" fmla="*/ 1524000 h 5924550"/>
              <a:gd name="connsiteX41" fmla="*/ 1695450 w 8448675"/>
              <a:gd name="connsiteY41" fmla="*/ 1990725 h 5924550"/>
              <a:gd name="connsiteX42" fmla="*/ 1438275 w 8448675"/>
              <a:gd name="connsiteY42" fmla="*/ 1962150 h 5924550"/>
              <a:gd name="connsiteX43" fmla="*/ 1409700 w 8448675"/>
              <a:gd name="connsiteY43" fmla="*/ 1857375 h 5924550"/>
              <a:gd name="connsiteX44" fmla="*/ 257175 w 8448675"/>
              <a:gd name="connsiteY44" fmla="*/ 1857375 h 5924550"/>
              <a:gd name="connsiteX45" fmla="*/ 0 w 8448675"/>
              <a:gd name="connsiteY45" fmla="*/ 2990850 h 5924550"/>
              <a:gd name="connsiteX46" fmla="*/ 0 w 8448675"/>
              <a:gd name="connsiteY46" fmla="*/ 3552825 h 5924550"/>
              <a:gd name="connsiteX47" fmla="*/ 38100 w 8448675"/>
              <a:gd name="connsiteY47" fmla="*/ 4133850 h 592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  <a:cxn ang="0">
                <a:pos x="connsiteX47" y="connsiteY47"/>
              </a:cxn>
            </a:cxnLst>
            <a:rect l="l" t="t" r="r" b="b"/>
            <a:pathLst>
              <a:path w="8448675" h="5924550">
                <a:moveTo>
                  <a:pt x="38100" y="4133850"/>
                </a:moveTo>
                <a:lnTo>
                  <a:pt x="504825" y="4124325"/>
                </a:lnTo>
                <a:lnTo>
                  <a:pt x="561975" y="4229100"/>
                </a:lnTo>
                <a:lnTo>
                  <a:pt x="638175" y="4229100"/>
                </a:lnTo>
                <a:lnTo>
                  <a:pt x="647700" y="4343400"/>
                </a:lnTo>
                <a:lnTo>
                  <a:pt x="1019175" y="4352925"/>
                </a:lnTo>
                <a:lnTo>
                  <a:pt x="1019175" y="4305300"/>
                </a:lnTo>
                <a:lnTo>
                  <a:pt x="1171575" y="4305300"/>
                </a:lnTo>
                <a:lnTo>
                  <a:pt x="1181100" y="5695950"/>
                </a:lnTo>
                <a:lnTo>
                  <a:pt x="1257300" y="5705475"/>
                </a:lnTo>
                <a:lnTo>
                  <a:pt x="1295400" y="5429250"/>
                </a:lnTo>
                <a:lnTo>
                  <a:pt x="1476375" y="5457825"/>
                </a:lnTo>
                <a:lnTo>
                  <a:pt x="1685925" y="5791200"/>
                </a:lnTo>
                <a:lnTo>
                  <a:pt x="2143125" y="5886450"/>
                </a:lnTo>
                <a:lnTo>
                  <a:pt x="2457450" y="5924550"/>
                </a:lnTo>
                <a:lnTo>
                  <a:pt x="3838575" y="5686425"/>
                </a:lnTo>
                <a:lnTo>
                  <a:pt x="3857625" y="5257800"/>
                </a:lnTo>
                <a:lnTo>
                  <a:pt x="4181475" y="5276850"/>
                </a:lnTo>
                <a:lnTo>
                  <a:pt x="4295775" y="5610225"/>
                </a:lnTo>
                <a:lnTo>
                  <a:pt x="6657975" y="5410200"/>
                </a:lnTo>
                <a:lnTo>
                  <a:pt x="6600825" y="5200650"/>
                </a:lnTo>
                <a:lnTo>
                  <a:pt x="7096125" y="5105400"/>
                </a:lnTo>
                <a:lnTo>
                  <a:pt x="7248525" y="5248275"/>
                </a:lnTo>
                <a:lnTo>
                  <a:pt x="7658100" y="5305425"/>
                </a:lnTo>
                <a:lnTo>
                  <a:pt x="8410575" y="5095875"/>
                </a:lnTo>
                <a:lnTo>
                  <a:pt x="8448675" y="4419600"/>
                </a:lnTo>
                <a:lnTo>
                  <a:pt x="8382000" y="4143375"/>
                </a:lnTo>
                <a:lnTo>
                  <a:pt x="8096250" y="3133725"/>
                </a:lnTo>
                <a:lnTo>
                  <a:pt x="8010525" y="2752725"/>
                </a:lnTo>
                <a:lnTo>
                  <a:pt x="8058150" y="2724150"/>
                </a:lnTo>
                <a:lnTo>
                  <a:pt x="7639050" y="428625"/>
                </a:lnTo>
                <a:lnTo>
                  <a:pt x="7372350" y="9525"/>
                </a:lnTo>
                <a:lnTo>
                  <a:pt x="4733925" y="0"/>
                </a:lnTo>
                <a:lnTo>
                  <a:pt x="4467225" y="66675"/>
                </a:lnTo>
                <a:lnTo>
                  <a:pt x="1743075" y="123825"/>
                </a:lnTo>
                <a:lnTo>
                  <a:pt x="771525" y="200025"/>
                </a:lnTo>
                <a:lnTo>
                  <a:pt x="171450" y="409575"/>
                </a:lnTo>
                <a:lnTo>
                  <a:pt x="57150" y="857250"/>
                </a:lnTo>
                <a:lnTo>
                  <a:pt x="171450" y="1609725"/>
                </a:lnTo>
                <a:lnTo>
                  <a:pt x="1104900" y="1676400"/>
                </a:lnTo>
                <a:lnTo>
                  <a:pt x="1704975" y="1524000"/>
                </a:lnTo>
                <a:lnTo>
                  <a:pt x="1695450" y="1990725"/>
                </a:lnTo>
                <a:lnTo>
                  <a:pt x="1438275" y="1962150"/>
                </a:lnTo>
                <a:lnTo>
                  <a:pt x="1409700" y="1857375"/>
                </a:lnTo>
                <a:lnTo>
                  <a:pt x="257175" y="1857375"/>
                </a:lnTo>
                <a:lnTo>
                  <a:pt x="0" y="2990850"/>
                </a:lnTo>
                <a:lnTo>
                  <a:pt x="0" y="3552825"/>
                </a:lnTo>
                <a:lnTo>
                  <a:pt x="38100" y="4133850"/>
                </a:lnTo>
                <a:close/>
              </a:path>
            </a:pathLst>
          </a:custGeom>
          <a:solidFill>
            <a:schemeClr val="bg2">
              <a:alpha val="8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600075</xdr:colOff>
      <xdr:row>0</xdr:row>
      <xdr:rowOff>9525</xdr:rowOff>
    </xdr:from>
    <xdr:to>
      <xdr:col>17</xdr:col>
      <xdr:colOff>426973</xdr:colOff>
      <xdr:row>31</xdr:row>
      <xdr:rowOff>72825</xdr:rowOff>
    </xdr:to>
    <xdr:grpSp>
      <xdr:nvGrpSpPr>
        <xdr:cNvPr id="4" name="Skupina 3"/>
        <xdr:cNvGrpSpPr/>
      </xdr:nvGrpSpPr>
      <xdr:grpSpPr>
        <a:xfrm>
          <a:off x="3822700" y="9525"/>
          <a:ext cx="8272398" cy="6000550"/>
          <a:chOff x="2438814" y="9525"/>
          <a:chExt cx="8407681" cy="5968800"/>
        </a:xfrm>
      </xdr:grpSpPr>
      <xdr:pic>
        <xdr:nvPicPr>
          <xdr:cNvPr id="2" name="Slika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38814" y="9525"/>
            <a:ext cx="8407681" cy="59688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Prostoročno 2"/>
          <xdr:cNvSpPr/>
        </xdr:nvSpPr>
        <xdr:spPr>
          <a:xfrm>
            <a:off x="2558746" y="419100"/>
            <a:ext cx="7093055" cy="4955960"/>
          </a:xfrm>
          <a:custGeom>
            <a:avLst/>
            <a:gdLst>
              <a:gd name="connsiteX0" fmla="*/ 38100 w 8448675"/>
              <a:gd name="connsiteY0" fmla="*/ 4133850 h 5924550"/>
              <a:gd name="connsiteX1" fmla="*/ 504825 w 8448675"/>
              <a:gd name="connsiteY1" fmla="*/ 4124325 h 5924550"/>
              <a:gd name="connsiteX2" fmla="*/ 561975 w 8448675"/>
              <a:gd name="connsiteY2" fmla="*/ 4229100 h 5924550"/>
              <a:gd name="connsiteX3" fmla="*/ 638175 w 8448675"/>
              <a:gd name="connsiteY3" fmla="*/ 4229100 h 5924550"/>
              <a:gd name="connsiteX4" fmla="*/ 647700 w 8448675"/>
              <a:gd name="connsiteY4" fmla="*/ 4343400 h 5924550"/>
              <a:gd name="connsiteX5" fmla="*/ 1019175 w 8448675"/>
              <a:gd name="connsiteY5" fmla="*/ 4352925 h 5924550"/>
              <a:gd name="connsiteX6" fmla="*/ 1019175 w 8448675"/>
              <a:gd name="connsiteY6" fmla="*/ 4305300 h 5924550"/>
              <a:gd name="connsiteX7" fmla="*/ 1171575 w 8448675"/>
              <a:gd name="connsiteY7" fmla="*/ 4305300 h 5924550"/>
              <a:gd name="connsiteX8" fmla="*/ 1181100 w 8448675"/>
              <a:gd name="connsiteY8" fmla="*/ 5695950 h 5924550"/>
              <a:gd name="connsiteX9" fmla="*/ 1257300 w 8448675"/>
              <a:gd name="connsiteY9" fmla="*/ 5705475 h 5924550"/>
              <a:gd name="connsiteX10" fmla="*/ 1295400 w 8448675"/>
              <a:gd name="connsiteY10" fmla="*/ 5429250 h 5924550"/>
              <a:gd name="connsiteX11" fmla="*/ 1476375 w 8448675"/>
              <a:gd name="connsiteY11" fmla="*/ 5457825 h 5924550"/>
              <a:gd name="connsiteX12" fmla="*/ 1685925 w 8448675"/>
              <a:gd name="connsiteY12" fmla="*/ 5791200 h 5924550"/>
              <a:gd name="connsiteX13" fmla="*/ 2143125 w 8448675"/>
              <a:gd name="connsiteY13" fmla="*/ 5886450 h 5924550"/>
              <a:gd name="connsiteX14" fmla="*/ 2457450 w 8448675"/>
              <a:gd name="connsiteY14" fmla="*/ 5924550 h 5924550"/>
              <a:gd name="connsiteX15" fmla="*/ 3838575 w 8448675"/>
              <a:gd name="connsiteY15" fmla="*/ 5686425 h 5924550"/>
              <a:gd name="connsiteX16" fmla="*/ 3857625 w 8448675"/>
              <a:gd name="connsiteY16" fmla="*/ 5257800 h 5924550"/>
              <a:gd name="connsiteX17" fmla="*/ 4181475 w 8448675"/>
              <a:gd name="connsiteY17" fmla="*/ 5276850 h 5924550"/>
              <a:gd name="connsiteX18" fmla="*/ 4295775 w 8448675"/>
              <a:gd name="connsiteY18" fmla="*/ 5610225 h 5924550"/>
              <a:gd name="connsiteX19" fmla="*/ 6657975 w 8448675"/>
              <a:gd name="connsiteY19" fmla="*/ 5410200 h 5924550"/>
              <a:gd name="connsiteX20" fmla="*/ 6600825 w 8448675"/>
              <a:gd name="connsiteY20" fmla="*/ 5200650 h 5924550"/>
              <a:gd name="connsiteX21" fmla="*/ 7096125 w 8448675"/>
              <a:gd name="connsiteY21" fmla="*/ 5105400 h 5924550"/>
              <a:gd name="connsiteX22" fmla="*/ 7248525 w 8448675"/>
              <a:gd name="connsiteY22" fmla="*/ 5248275 h 5924550"/>
              <a:gd name="connsiteX23" fmla="*/ 7658100 w 8448675"/>
              <a:gd name="connsiteY23" fmla="*/ 5305425 h 5924550"/>
              <a:gd name="connsiteX24" fmla="*/ 8410575 w 8448675"/>
              <a:gd name="connsiteY24" fmla="*/ 5095875 h 5924550"/>
              <a:gd name="connsiteX25" fmla="*/ 8448675 w 8448675"/>
              <a:gd name="connsiteY25" fmla="*/ 4419600 h 5924550"/>
              <a:gd name="connsiteX26" fmla="*/ 8382000 w 8448675"/>
              <a:gd name="connsiteY26" fmla="*/ 4143375 h 5924550"/>
              <a:gd name="connsiteX27" fmla="*/ 8096250 w 8448675"/>
              <a:gd name="connsiteY27" fmla="*/ 3133725 h 5924550"/>
              <a:gd name="connsiteX28" fmla="*/ 8010525 w 8448675"/>
              <a:gd name="connsiteY28" fmla="*/ 2752725 h 5924550"/>
              <a:gd name="connsiteX29" fmla="*/ 8058150 w 8448675"/>
              <a:gd name="connsiteY29" fmla="*/ 2724150 h 5924550"/>
              <a:gd name="connsiteX30" fmla="*/ 7639050 w 8448675"/>
              <a:gd name="connsiteY30" fmla="*/ 428625 h 5924550"/>
              <a:gd name="connsiteX31" fmla="*/ 7372350 w 8448675"/>
              <a:gd name="connsiteY31" fmla="*/ 9525 h 5924550"/>
              <a:gd name="connsiteX32" fmla="*/ 4733925 w 8448675"/>
              <a:gd name="connsiteY32" fmla="*/ 0 h 5924550"/>
              <a:gd name="connsiteX33" fmla="*/ 4467225 w 8448675"/>
              <a:gd name="connsiteY33" fmla="*/ 66675 h 5924550"/>
              <a:gd name="connsiteX34" fmla="*/ 1743075 w 8448675"/>
              <a:gd name="connsiteY34" fmla="*/ 123825 h 5924550"/>
              <a:gd name="connsiteX35" fmla="*/ 771525 w 8448675"/>
              <a:gd name="connsiteY35" fmla="*/ 200025 h 5924550"/>
              <a:gd name="connsiteX36" fmla="*/ 171450 w 8448675"/>
              <a:gd name="connsiteY36" fmla="*/ 409575 h 5924550"/>
              <a:gd name="connsiteX37" fmla="*/ 57150 w 8448675"/>
              <a:gd name="connsiteY37" fmla="*/ 857250 h 5924550"/>
              <a:gd name="connsiteX38" fmla="*/ 171450 w 8448675"/>
              <a:gd name="connsiteY38" fmla="*/ 1609725 h 5924550"/>
              <a:gd name="connsiteX39" fmla="*/ 1104900 w 8448675"/>
              <a:gd name="connsiteY39" fmla="*/ 1676400 h 5924550"/>
              <a:gd name="connsiteX40" fmla="*/ 1704975 w 8448675"/>
              <a:gd name="connsiteY40" fmla="*/ 1524000 h 5924550"/>
              <a:gd name="connsiteX41" fmla="*/ 1695450 w 8448675"/>
              <a:gd name="connsiteY41" fmla="*/ 1990725 h 5924550"/>
              <a:gd name="connsiteX42" fmla="*/ 1438275 w 8448675"/>
              <a:gd name="connsiteY42" fmla="*/ 1962150 h 5924550"/>
              <a:gd name="connsiteX43" fmla="*/ 1409700 w 8448675"/>
              <a:gd name="connsiteY43" fmla="*/ 1857375 h 5924550"/>
              <a:gd name="connsiteX44" fmla="*/ 257175 w 8448675"/>
              <a:gd name="connsiteY44" fmla="*/ 1857375 h 5924550"/>
              <a:gd name="connsiteX45" fmla="*/ 0 w 8448675"/>
              <a:gd name="connsiteY45" fmla="*/ 2990850 h 5924550"/>
              <a:gd name="connsiteX46" fmla="*/ 0 w 8448675"/>
              <a:gd name="connsiteY46" fmla="*/ 3552825 h 5924550"/>
              <a:gd name="connsiteX47" fmla="*/ 38100 w 8448675"/>
              <a:gd name="connsiteY47" fmla="*/ 4133850 h 5924550"/>
              <a:gd name="connsiteX0" fmla="*/ 0 w 8468277"/>
              <a:gd name="connsiteY0" fmla="*/ 4054144 h 5924550"/>
              <a:gd name="connsiteX1" fmla="*/ 524427 w 8468277"/>
              <a:gd name="connsiteY1" fmla="*/ 412432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343400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343400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38777 w 8468277"/>
              <a:gd name="connsiteY6" fmla="*/ 4259754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73398 w 8468277"/>
              <a:gd name="connsiteY6" fmla="*/ 4032022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073398 w 8468277"/>
              <a:gd name="connsiteY6" fmla="*/ 4032022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276902 w 8468277"/>
              <a:gd name="connsiteY8" fmla="*/ 5705475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196119 w 8468277"/>
              <a:gd name="connsiteY8" fmla="*/ 5602996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142783 w 8468277"/>
              <a:gd name="connsiteY7" fmla="*/ 5574968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54977 w 8468277"/>
              <a:gd name="connsiteY6" fmla="*/ 4305300 h 5924550"/>
              <a:gd name="connsiteX7" fmla="*/ 1142783 w 8468277"/>
              <a:gd name="connsiteY7" fmla="*/ 5574968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54977 w 8468277"/>
              <a:gd name="connsiteY6" fmla="*/ 4305300 h 5924550"/>
              <a:gd name="connsiteX7" fmla="*/ 1142783 w 8468277"/>
              <a:gd name="connsiteY7" fmla="*/ 5574968 h 5924550"/>
              <a:gd name="connsiteX8" fmla="*/ 1246798 w 8468277"/>
              <a:gd name="connsiteY8" fmla="*/ 5624345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01359 w 8550034"/>
              <a:gd name="connsiteY44" fmla="*/ 2990850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86955 w 8550034"/>
              <a:gd name="connsiteY45" fmla="*/ 3021709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29036 w 8550034"/>
              <a:gd name="connsiteY45" fmla="*/ 3035943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10 w 8550034"/>
              <a:gd name="connsiteY40" fmla="*/ 1891710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29036 w 8550034"/>
              <a:gd name="connsiteY45" fmla="*/ 3035943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10 w 8550034"/>
              <a:gd name="connsiteY40" fmla="*/ 1891710 h 5924550"/>
              <a:gd name="connsiteX41" fmla="*/ 1511059 w 8550034"/>
              <a:gd name="connsiteY41" fmla="*/ 1857375 h 5924550"/>
              <a:gd name="connsiteX42" fmla="*/ 358534 w 8550034"/>
              <a:gd name="connsiteY42" fmla="*/ 1857375 h 5924550"/>
              <a:gd name="connsiteX43" fmla="*/ 166518 w 8550034"/>
              <a:gd name="connsiteY43" fmla="*/ 2471338 h 5924550"/>
              <a:gd name="connsiteX44" fmla="*/ 29036 w 8550034"/>
              <a:gd name="connsiteY44" fmla="*/ 3035943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  <a:cxn ang="0">
                <a:pos x="connsiteX44" y="connsiteY44"/>
              </a:cxn>
              <a:cxn ang="0">
                <a:pos x="connsiteX45" y="connsiteY45"/>
              </a:cxn>
              <a:cxn ang="0">
                <a:pos x="connsiteX46" y="connsiteY46"/>
              </a:cxn>
            </a:cxnLst>
            <a:rect l="l" t="t" r="r" b="b"/>
            <a:pathLst>
              <a:path w="8550034" h="5924550">
                <a:moveTo>
                  <a:pt x="81757" y="4054144"/>
                </a:moveTo>
                <a:lnTo>
                  <a:pt x="398457" y="4056005"/>
                </a:lnTo>
                <a:lnTo>
                  <a:pt x="663334" y="4229100"/>
                </a:lnTo>
                <a:lnTo>
                  <a:pt x="739534" y="4229100"/>
                </a:lnTo>
                <a:lnTo>
                  <a:pt x="749059" y="4297853"/>
                </a:lnTo>
                <a:lnTo>
                  <a:pt x="1120534" y="4295992"/>
                </a:lnTo>
                <a:lnTo>
                  <a:pt x="1236734" y="4305300"/>
                </a:lnTo>
                <a:lnTo>
                  <a:pt x="1224540" y="5574968"/>
                </a:lnTo>
                <a:lnTo>
                  <a:pt x="1328555" y="5624345"/>
                </a:lnTo>
                <a:lnTo>
                  <a:pt x="1396759" y="5429250"/>
                </a:lnTo>
                <a:lnTo>
                  <a:pt x="1577734" y="5457825"/>
                </a:lnTo>
                <a:lnTo>
                  <a:pt x="1787284" y="5791200"/>
                </a:lnTo>
                <a:lnTo>
                  <a:pt x="2244484" y="5886450"/>
                </a:lnTo>
                <a:lnTo>
                  <a:pt x="2558809" y="5924550"/>
                </a:lnTo>
                <a:lnTo>
                  <a:pt x="3939934" y="5686425"/>
                </a:lnTo>
                <a:lnTo>
                  <a:pt x="3958984" y="5257800"/>
                </a:lnTo>
                <a:lnTo>
                  <a:pt x="4282834" y="5276850"/>
                </a:lnTo>
                <a:lnTo>
                  <a:pt x="4397134" y="5610225"/>
                </a:lnTo>
                <a:lnTo>
                  <a:pt x="6759334" y="5410200"/>
                </a:lnTo>
                <a:lnTo>
                  <a:pt x="6702184" y="5200650"/>
                </a:lnTo>
                <a:lnTo>
                  <a:pt x="7197484" y="5105400"/>
                </a:lnTo>
                <a:lnTo>
                  <a:pt x="7349884" y="5248275"/>
                </a:lnTo>
                <a:lnTo>
                  <a:pt x="7759459" y="5305425"/>
                </a:lnTo>
                <a:lnTo>
                  <a:pt x="8511934" y="5095875"/>
                </a:lnTo>
                <a:lnTo>
                  <a:pt x="8550034" y="4419600"/>
                </a:lnTo>
                <a:lnTo>
                  <a:pt x="8483359" y="4143375"/>
                </a:lnTo>
                <a:lnTo>
                  <a:pt x="8197609" y="3133725"/>
                </a:lnTo>
                <a:lnTo>
                  <a:pt x="8111884" y="2752725"/>
                </a:lnTo>
                <a:lnTo>
                  <a:pt x="8159509" y="2724150"/>
                </a:lnTo>
                <a:lnTo>
                  <a:pt x="7740409" y="428625"/>
                </a:lnTo>
                <a:lnTo>
                  <a:pt x="7473709" y="9525"/>
                </a:lnTo>
                <a:lnTo>
                  <a:pt x="4835284" y="0"/>
                </a:lnTo>
                <a:lnTo>
                  <a:pt x="4568584" y="66675"/>
                </a:lnTo>
                <a:lnTo>
                  <a:pt x="1844434" y="123825"/>
                </a:lnTo>
                <a:lnTo>
                  <a:pt x="872884" y="200025"/>
                </a:lnTo>
                <a:lnTo>
                  <a:pt x="272809" y="409575"/>
                </a:lnTo>
                <a:lnTo>
                  <a:pt x="158509" y="857250"/>
                </a:lnTo>
                <a:lnTo>
                  <a:pt x="272809" y="1609725"/>
                </a:lnTo>
                <a:lnTo>
                  <a:pt x="1206259" y="1676400"/>
                </a:lnTo>
                <a:lnTo>
                  <a:pt x="1806334" y="1524000"/>
                </a:lnTo>
                <a:lnTo>
                  <a:pt x="1796810" y="1891710"/>
                </a:lnTo>
                <a:lnTo>
                  <a:pt x="1511059" y="1857375"/>
                </a:lnTo>
                <a:lnTo>
                  <a:pt x="358534" y="1857375"/>
                </a:lnTo>
                <a:lnTo>
                  <a:pt x="166518" y="2471338"/>
                </a:lnTo>
                <a:lnTo>
                  <a:pt x="29036" y="3035943"/>
                </a:lnTo>
                <a:lnTo>
                  <a:pt x="0" y="3552826"/>
                </a:lnTo>
                <a:lnTo>
                  <a:pt x="81757" y="4054144"/>
                </a:lnTo>
                <a:close/>
              </a:path>
            </a:pathLst>
          </a:custGeom>
          <a:solidFill>
            <a:schemeClr val="bg2">
              <a:alpha val="8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44450</xdr:colOff>
      <xdr:row>0</xdr:row>
      <xdr:rowOff>0</xdr:rowOff>
    </xdr:from>
    <xdr:to>
      <xdr:col>17</xdr:col>
      <xdr:colOff>268347</xdr:colOff>
      <xdr:row>31</xdr:row>
      <xdr:rowOff>63300</xdr:rowOff>
    </xdr:to>
    <xdr:grpSp>
      <xdr:nvGrpSpPr>
        <xdr:cNvPr id="4" name="Skupina 3"/>
        <xdr:cNvGrpSpPr/>
      </xdr:nvGrpSpPr>
      <xdr:grpSpPr>
        <a:xfrm>
          <a:off x="4172585" y="0"/>
          <a:ext cx="8758678" cy="5795445"/>
          <a:chOff x="2943225" y="0"/>
          <a:chExt cx="8155047" cy="5968800"/>
        </a:xfrm>
      </xdr:grpSpPr>
      <xdr:pic>
        <xdr:nvPicPr>
          <xdr:cNvPr id="2" name="Slika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43225" y="0"/>
            <a:ext cx="8155047" cy="59688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Prostoročno 2"/>
          <xdr:cNvSpPr/>
        </xdr:nvSpPr>
        <xdr:spPr>
          <a:xfrm>
            <a:off x="3081227" y="636660"/>
            <a:ext cx="6955224" cy="4764762"/>
          </a:xfrm>
          <a:custGeom>
            <a:avLst/>
            <a:gdLst>
              <a:gd name="connsiteX0" fmla="*/ 38100 w 8448675"/>
              <a:gd name="connsiteY0" fmla="*/ 4133850 h 5924550"/>
              <a:gd name="connsiteX1" fmla="*/ 504825 w 8448675"/>
              <a:gd name="connsiteY1" fmla="*/ 4124325 h 5924550"/>
              <a:gd name="connsiteX2" fmla="*/ 561975 w 8448675"/>
              <a:gd name="connsiteY2" fmla="*/ 4229100 h 5924550"/>
              <a:gd name="connsiteX3" fmla="*/ 638175 w 8448675"/>
              <a:gd name="connsiteY3" fmla="*/ 4229100 h 5924550"/>
              <a:gd name="connsiteX4" fmla="*/ 647700 w 8448675"/>
              <a:gd name="connsiteY4" fmla="*/ 4343400 h 5924550"/>
              <a:gd name="connsiteX5" fmla="*/ 1019175 w 8448675"/>
              <a:gd name="connsiteY5" fmla="*/ 4352925 h 5924550"/>
              <a:gd name="connsiteX6" fmla="*/ 1019175 w 8448675"/>
              <a:gd name="connsiteY6" fmla="*/ 4305300 h 5924550"/>
              <a:gd name="connsiteX7" fmla="*/ 1171575 w 8448675"/>
              <a:gd name="connsiteY7" fmla="*/ 4305300 h 5924550"/>
              <a:gd name="connsiteX8" fmla="*/ 1181100 w 8448675"/>
              <a:gd name="connsiteY8" fmla="*/ 5695950 h 5924550"/>
              <a:gd name="connsiteX9" fmla="*/ 1257300 w 8448675"/>
              <a:gd name="connsiteY9" fmla="*/ 5705475 h 5924550"/>
              <a:gd name="connsiteX10" fmla="*/ 1295400 w 8448675"/>
              <a:gd name="connsiteY10" fmla="*/ 5429250 h 5924550"/>
              <a:gd name="connsiteX11" fmla="*/ 1476375 w 8448675"/>
              <a:gd name="connsiteY11" fmla="*/ 5457825 h 5924550"/>
              <a:gd name="connsiteX12" fmla="*/ 1685925 w 8448675"/>
              <a:gd name="connsiteY12" fmla="*/ 5791200 h 5924550"/>
              <a:gd name="connsiteX13" fmla="*/ 2143125 w 8448675"/>
              <a:gd name="connsiteY13" fmla="*/ 5886450 h 5924550"/>
              <a:gd name="connsiteX14" fmla="*/ 2457450 w 8448675"/>
              <a:gd name="connsiteY14" fmla="*/ 5924550 h 5924550"/>
              <a:gd name="connsiteX15" fmla="*/ 3838575 w 8448675"/>
              <a:gd name="connsiteY15" fmla="*/ 5686425 h 5924550"/>
              <a:gd name="connsiteX16" fmla="*/ 3857625 w 8448675"/>
              <a:gd name="connsiteY16" fmla="*/ 5257800 h 5924550"/>
              <a:gd name="connsiteX17" fmla="*/ 4181475 w 8448675"/>
              <a:gd name="connsiteY17" fmla="*/ 5276850 h 5924550"/>
              <a:gd name="connsiteX18" fmla="*/ 4295775 w 8448675"/>
              <a:gd name="connsiteY18" fmla="*/ 5610225 h 5924550"/>
              <a:gd name="connsiteX19" fmla="*/ 6657975 w 8448675"/>
              <a:gd name="connsiteY19" fmla="*/ 5410200 h 5924550"/>
              <a:gd name="connsiteX20" fmla="*/ 6600825 w 8448675"/>
              <a:gd name="connsiteY20" fmla="*/ 5200650 h 5924550"/>
              <a:gd name="connsiteX21" fmla="*/ 7096125 w 8448675"/>
              <a:gd name="connsiteY21" fmla="*/ 5105400 h 5924550"/>
              <a:gd name="connsiteX22" fmla="*/ 7248525 w 8448675"/>
              <a:gd name="connsiteY22" fmla="*/ 5248275 h 5924550"/>
              <a:gd name="connsiteX23" fmla="*/ 7658100 w 8448675"/>
              <a:gd name="connsiteY23" fmla="*/ 5305425 h 5924550"/>
              <a:gd name="connsiteX24" fmla="*/ 8410575 w 8448675"/>
              <a:gd name="connsiteY24" fmla="*/ 5095875 h 5924550"/>
              <a:gd name="connsiteX25" fmla="*/ 8448675 w 8448675"/>
              <a:gd name="connsiteY25" fmla="*/ 4419600 h 5924550"/>
              <a:gd name="connsiteX26" fmla="*/ 8382000 w 8448675"/>
              <a:gd name="connsiteY26" fmla="*/ 4143375 h 5924550"/>
              <a:gd name="connsiteX27" fmla="*/ 8096250 w 8448675"/>
              <a:gd name="connsiteY27" fmla="*/ 3133725 h 5924550"/>
              <a:gd name="connsiteX28" fmla="*/ 8010525 w 8448675"/>
              <a:gd name="connsiteY28" fmla="*/ 2752725 h 5924550"/>
              <a:gd name="connsiteX29" fmla="*/ 8058150 w 8448675"/>
              <a:gd name="connsiteY29" fmla="*/ 2724150 h 5924550"/>
              <a:gd name="connsiteX30" fmla="*/ 7639050 w 8448675"/>
              <a:gd name="connsiteY30" fmla="*/ 428625 h 5924550"/>
              <a:gd name="connsiteX31" fmla="*/ 7372350 w 8448675"/>
              <a:gd name="connsiteY31" fmla="*/ 9525 h 5924550"/>
              <a:gd name="connsiteX32" fmla="*/ 4733925 w 8448675"/>
              <a:gd name="connsiteY32" fmla="*/ 0 h 5924550"/>
              <a:gd name="connsiteX33" fmla="*/ 4467225 w 8448675"/>
              <a:gd name="connsiteY33" fmla="*/ 66675 h 5924550"/>
              <a:gd name="connsiteX34" fmla="*/ 1743075 w 8448675"/>
              <a:gd name="connsiteY34" fmla="*/ 123825 h 5924550"/>
              <a:gd name="connsiteX35" fmla="*/ 771525 w 8448675"/>
              <a:gd name="connsiteY35" fmla="*/ 200025 h 5924550"/>
              <a:gd name="connsiteX36" fmla="*/ 171450 w 8448675"/>
              <a:gd name="connsiteY36" fmla="*/ 409575 h 5924550"/>
              <a:gd name="connsiteX37" fmla="*/ 57150 w 8448675"/>
              <a:gd name="connsiteY37" fmla="*/ 857250 h 5924550"/>
              <a:gd name="connsiteX38" fmla="*/ 171450 w 8448675"/>
              <a:gd name="connsiteY38" fmla="*/ 1609725 h 5924550"/>
              <a:gd name="connsiteX39" fmla="*/ 1104900 w 8448675"/>
              <a:gd name="connsiteY39" fmla="*/ 1676400 h 5924550"/>
              <a:gd name="connsiteX40" fmla="*/ 1704975 w 8448675"/>
              <a:gd name="connsiteY40" fmla="*/ 1524000 h 5924550"/>
              <a:gd name="connsiteX41" fmla="*/ 1695450 w 8448675"/>
              <a:gd name="connsiteY41" fmla="*/ 1990725 h 5924550"/>
              <a:gd name="connsiteX42" fmla="*/ 1438275 w 8448675"/>
              <a:gd name="connsiteY42" fmla="*/ 1962150 h 5924550"/>
              <a:gd name="connsiteX43" fmla="*/ 1409700 w 8448675"/>
              <a:gd name="connsiteY43" fmla="*/ 1857375 h 5924550"/>
              <a:gd name="connsiteX44" fmla="*/ 257175 w 8448675"/>
              <a:gd name="connsiteY44" fmla="*/ 1857375 h 5924550"/>
              <a:gd name="connsiteX45" fmla="*/ 0 w 8448675"/>
              <a:gd name="connsiteY45" fmla="*/ 2990850 h 5924550"/>
              <a:gd name="connsiteX46" fmla="*/ 0 w 8448675"/>
              <a:gd name="connsiteY46" fmla="*/ 3552825 h 5924550"/>
              <a:gd name="connsiteX47" fmla="*/ 38100 w 8448675"/>
              <a:gd name="connsiteY47" fmla="*/ 4133850 h 5924550"/>
              <a:gd name="connsiteX0" fmla="*/ 0 w 8468277"/>
              <a:gd name="connsiteY0" fmla="*/ 4054144 h 5924550"/>
              <a:gd name="connsiteX1" fmla="*/ 524427 w 8468277"/>
              <a:gd name="connsiteY1" fmla="*/ 412432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343400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343400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38777 w 8468277"/>
              <a:gd name="connsiteY6" fmla="*/ 4305300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38777 w 8468277"/>
              <a:gd name="connsiteY6" fmla="*/ 4259754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352925 h 5924550"/>
              <a:gd name="connsiteX6" fmla="*/ 1073398 w 8468277"/>
              <a:gd name="connsiteY6" fmla="*/ 4032022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073398 w 8468277"/>
              <a:gd name="connsiteY6" fmla="*/ 4032022 h 5924550"/>
              <a:gd name="connsiteX7" fmla="*/ 1191177 w 8468277"/>
              <a:gd name="connsiteY7" fmla="*/ 4305300 h 5924550"/>
              <a:gd name="connsiteX8" fmla="*/ 1200702 w 8468277"/>
              <a:gd name="connsiteY8" fmla="*/ 5695950 h 5924550"/>
              <a:gd name="connsiteX9" fmla="*/ 1276902 w 8468277"/>
              <a:gd name="connsiteY9" fmla="*/ 5705475 h 5924550"/>
              <a:gd name="connsiteX10" fmla="*/ 1315002 w 8468277"/>
              <a:gd name="connsiteY10" fmla="*/ 5429250 h 5924550"/>
              <a:gd name="connsiteX11" fmla="*/ 1495977 w 8468277"/>
              <a:gd name="connsiteY11" fmla="*/ 5457825 h 5924550"/>
              <a:gd name="connsiteX12" fmla="*/ 1705527 w 8468277"/>
              <a:gd name="connsiteY12" fmla="*/ 5791200 h 5924550"/>
              <a:gd name="connsiteX13" fmla="*/ 2162727 w 8468277"/>
              <a:gd name="connsiteY13" fmla="*/ 5886450 h 5924550"/>
              <a:gd name="connsiteX14" fmla="*/ 2477052 w 8468277"/>
              <a:gd name="connsiteY14" fmla="*/ 5924550 h 5924550"/>
              <a:gd name="connsiteX15" fmla="*/ 3858177 w 8468277"/>
              <a:gd name="connsiteY15" fmla="*/ 5686425 h 5924550"/>
              <a:gd name="connsiteX16" fmla="*/ 3877227 w 8468277"/>
              <a:gd name="connsiteY16" fmla="*/ 5257800 h 5924550"/>
              <a:gd name="connsiteX17" fmla="*/ 4201077 w 8468277"/>
              <a:gd name="connsiteY17" fmla="*/ 5276850 h 5924550"/>
              <a:gd name="connsiteX18" fmla="*/ 4315377 w 8468277"/>
              <a:gd name="connsiteY18" fmla="*/ 5610225 h 5924550"/>
              <a:gd name="connsiteX19" fmla="*/ 6677577 w 8468277"/>
              <a:gd name="connsiteY19" fmla="*/ 5410200 h 5924550"/>
              <a:gd name="connsiteX20" fmla="*/ 6620427 w 8468277"/>
              <a:gd name="connsiteY20" fmla="*/ 5200650 h 5924550"/>
              <a:gd name="connsiteX21" fmla="*/ 7115727 w 8468277"/>
              <a:gd name="connsiteY21" fmla="*/ 5105400 h 5924550"/>
              <a:gd name="connsiteX22" fmla="*/ 7268127 w 8468277"/>
              <a:gd name="connsiteY22" fmla="*/ 5248275 h 5924550"/>
              <a:gd name="connsiteX23" fmla="*/ 7677702 w 8468277"/>
              <a:gd name="connsiteY23" fmla="*/ 5305425 h 5924550"/>
              <a:gd name="connsiteX24" fmla="*/ 8430177 w 8468277"/>
              <a:gd name="connsiteY24" fmla="*/ 5095875 h 5924550"/>
              <a:gd name="connsiteX25" fmla="*/ 8468277 w 8468277"/>
              <a:gd name="connsiteY25" fmla="*/ 4419600 h 5924550"/>
              <a:gd name="connsiteX26" fmla="*/ 8401602 w 8468277"/>
              <a:gd name="connsiteY26" fmla="*/ 4143375 h 5924550"/>
              <a:gd name="connsiteX27" fmla="*/ 8115852 w 8468277"/>
              <a:gd name="connsiteY27" fmla="*/ 3133725 h 5924550"/>
              <a:gd name="connsiteX28" fmla="*/ 8030127 w 8468277"/>
              <a:gd name="connsiteY28" fmla="*/ 2752725 h 5924550"/>
              <a:gd name="connsiteX29" fmla="*/ 8077752 w 8468277"/>
              <a:gd name="connsiteY29" fmla="*/ 2724150 h 5924550"/>
              <a:gd name="connsiteX30" fmla="*/ 7658652 w 8468277"/>
              <a:gd name="connsiteY30" fmla="*/ 428625 h 5924550"/>
              <a:gd name="connsiteX31" fmla="*/ 7391952 w 8468277"/>
              <a:gd name="connsiteY31" fmla="*/ 9525 h 5924550"/>
              <a:gd name="connsiteX32" fmla="*/ 4753527 w 8468277"/>
              <a:gd name="connsiteY32" fmla="*/ 0 h 5924550"/>
              <a:gd name="connsiteX33" fmla="*/ 4486827 w 8468277"/>
              <a:gd name="connsiteY33" fmla="*/ 66675 h 5924550"/>
              <a:gd name="connsiteX34" fmla="*/ 1762677 w 8468277"/>
              <a:gd name="connsiteY34" fmla="*/ 123825 h 5924550"/>
              <a:gd name="connsiteX35" fmla="*/ 791127 w 8468277"/>
              <a:gd name="connsiteY35" fmla="*/ 200025 h 5924550"/>
              <a:gd name="connsiteX36" fmla="*/ 191052 w 8468277"/>
              <a:gd name="connsiteY36" fmla="*/ 409575 h 5924550"/>
              <a:gd name="connsiteX37" fmla="*/ 76752 w 8468277"/>
              <a:gd name="connsiteY37" fmla="*/ 857250 h 5924550"/>
              <a:gd name="connsiteX38" fmla="*/ 191052 w 8468277"/>
              <a:gd name="connsiteY38" fmla="*/ 1609725 h 5924550"/>
              <a:gd name="connsiteX39" fmla="*/ 1124502 w 8468277"/>
              <a:gd name="connsiteY39" fmla="*/ 1676400 h 5924550"/>
              <a:gd name="connsiteX40" fmla="*/ 1724577 w 8468277"/>
              <a:gd name="connsiteY40" fmla="*/ 1524000 h 5924550"/>
              <a:gd name="connsiteX41" fmla="*/ 1715052 w 8468277"/>
              <a:gd name="connsiteY41" fmla="*/ 1990725 h 5924550"/>
              <a:gd name="connsiteX42" fmla="*/ 1457877 w 8468277"/>
              <a:gd name="connsiteY42" fmla="*/ 1962150 h 5924550"/>
              <a:gd name="connsiteX43" fmla="*/ 1429302 w 8468277"/>
              <a:gd name="connsiteY43" fmla="*/ 1857375 h 5924550"/>
              <a:gd name="connsiteX44" fmla="*/ 276777 w 8468277"/>
              <a:gd name="connsiteY44" fmla="*/ 1857375 h 5924550"/>
              <a:gd name="connsiteX45" fmla="*/ 19602 w 8468277"/>
              <a:gd name="connsiteY45" fmla="*/ 2990850 h 5924550"/>
              <a:gd name="connsiteX46" fmla="*/ 19602 w 8468277"/>
              <a:gd name="connsiteY46" fmla="*/ 3552825 h 5924550"/>
              <a:gd name="connsiteX47" fmla="*/ 0 w 8468277"/>
              <a:gd name="connsiteY47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276902 w 8468277"/>
              <a:gd name="connsiteY8" fmla="*/ 5705475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196119 w 8468277"/>
              <a:gd name="connsiteY8" fmla="*/ 5602996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200702 w 8468277"/>
              <a:gd name="connsiteY7" fmla="*/ 5695950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91177 w 8468277"/>
              <a:gd name="connsiteY6" fmla="*/ 4305300 h 5924550"/>
              <a:gd name="connsiteX7" fmla="*/ 1142783 w 8468277"/>
              <a:gd name="connsiteY7" fmla="*/ 5574968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54977 w 8468277"/>
              <a:gd name="connsiteY6" fmla="*/ 4305300 h 5924550"/>
              <a:gd name="connsiteX7" fmla="*/ 1142783 w 8468277"/>
              <a:gd name="connsiteY7" fmla="*/ 5574968 h 5924550"/>
              <a:gd name="connsiteX8" fmla="*/ 1427795 w 8468277"/>
              <a:gd name="connsiteY8" fmla="*/ 5759561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0 w 8468277"/>
              <a:gd name="connsiteY0" fmla="*/ 4054144 h 5924550"/>
              <a:gd name="connsiteX1" fmla="*/ 316700 w 8468277"/>
              <a:gd name="connsiteY1" fmla="*/ 4056005 h 5924550"/>
              <a:gd name="connsiteX2" fmla="*/ 581577 w 8468277"/>
              <a:gd name="connsiteY2" fmla="*/ 4229100 h 5924550"/>
              <a:gd name="connsiteX3" fmla="*/ 657777 w 8468277"/>
              <a:gd name="connsiteY3" fmla="*/ 4229100 h 5924550"/>
              <a:gd name="connsiteX4" fmla="*/ 667302 w 8468277"/>
              <a:gd name="connsiteY4" fmla="*/ 4297853 h 5924550"/>
              <a:gd name="connsiteX5" fmla="*/ 1038777 w 8468277"/>
              <a:gd name="connsiteY5" fmla="*/ 4295992 h 5924550"/>
              <a:gd name="connsiteX6" fmla="*/ 1154977 w 8468277"/>
              <a:gd name="connsiteY6" fmla="*/ 4305300 h 5924550"/>
              <a:gd name="connsiteX7" fmla="*/ 1142783 w 8468277"/>
              <a:gd name="connsiteY7" fmla="*/ 5574968 h 5924550"/>
              <a:gd name="connsiteX8" fmla="*/ 1246798 w 8468277"/>
              <a:gd name="connsiteY8" fmla="*/ 5624345 h 5924550"/>
              <a:gd name="connsiteX9" fmla="*/ 1315002 w 8468277"/>
              <a:gd name="connsiteY9" fmla="*/ 5429250 h 5924550"/>
              <a:gd name="connsiteX10" fmla="*/ 1495977 w 8468277"/>
              <a:gd name="connsiteY10" fmla="*/ 5457825 h 5924550"/>
              <a:gd name="connsiteX11" fmla="*/ 1705527 w 8468277"/>
              <a:gd name="connsiteY11" fmla="*/ 5791200 h 5924550"/>
              <a:gd name="connsiteX12" fmla="*/ 2162727 w 8468277"/>
              <a:gd name="connsiteY12" fmla="*/ 5886450 h 5924550"/>
              <a:gd name="connsiteX13" fmla="*/ 2477052 w 8468277"/>
              <a:gd name="connsiteY13" fmla="*/ 5924550 h 5924550"/>
              <a:gd name="connsiteX14" fmla="*/ 3858177 w 8468277"/>
              <a:gd name="connsiteY14" fmla="*/ 5686425 h 5924550"/>
              <a:gd name="connsiteX15" fmla="*/ 3877227 w 8468277"/>
              <a:gd name="connsiteY15" fmla="*/ 5257800 h 5924550"/>
              <a:gd name="connsiteX16" fmla="*/ 4201077 w 8468277"/>
              <a:gd name="connsiteY16" fmla="*/ 5276850 h 5924550"/>
              <a:gd name="connsiteX17" fmla="*/ 4315377 w 8468277"/>
              <a:gd name="connsiteY17" fmla="*/ 5610225 h 5924550"/>
              <a:gd name="connsiteX18" fmla="*/ 6677577 w 8468277"/>
              <a:gd name="connsiteY18" fmla="*/ 5410200 h 5924550"/>
              <a:gd name="connsiteX19" fmla="*/ 6620427 w 8468277"/>
              <a:gd name="connsiteY19" fmla="*/ 5200650 h 5924550"/>
              <a:gd name="connsiteX20" fmla="*/ 7115727 w 8468277"/>
              <a:gd name="connsiteY20" fmla="*/ 5105400 h 5924550"/>
              <a:gd name="connsiteX21" fmla="*/ 7268127 w 8468277"/>
              <a:gd name="connsiteY21" fmla="*/ 5248275 h 5924550"/>
              <a:gd name="connsiteX22" fmla="*/ 7677702 w 8468277"/>
              <a:gd name="connsiteY22" fmla="*/ 5305425 h 5924550"/>
              <a:gd name="connsiteX23" fmla="*/ 8430177 w 8468277"/>
              <a:gd name="connsiteY23" fmla="*/ 5095875 h 5924550"/>
              <a:gd name="connsiteX24" fmla="*/ 8468277 w 8468277"/>
              <a:gd name="connsiteY24" fmla="*/ 4419600 h 5924550"/>
              <a:gd name="connsiteX25" fmla="*/ 8401602 w 8468277"/>
              <a:gd name="connsiteY25" fmla="*/ 4143375 h 5924550"/>
              <a:gd name="connsiteX26" fmla="*/ 8115852 w 8468277"/>
              <a:gd name="connsiteY26" fmla="*/ 3133725 h 5924550"/>
              <a:gd name="connsiteX27" fmla="*/ 8030127 w 8468277"/>
              <a:gd name="connsiteY27" fmla="*/ 2752725 h 5924550"/>
              <a:gd name="connsiteX28" fmla="*/ 8077752 w 8468277"/>
              <a:gd name="connsiteY28" fmla="*/ 2724150 h 5924550"/>
              <a:gd name="connsiteX29" fmla="*/ 7658652 w 8468277"/>
              <a:gd name="connsiteY29" fmla="*/ 428625 h 5924550"/>
              <a:gd name="connsiteX30" fmla="*/ 7391952 w 8468277"/>
              <a:gd name="connsiteY30" fmla="*/ 9525 h 5924550"/>
              <a:gd name="connsiteX31" fmla="*/ 4753527 w 8468277"/>
              <a:gd name="connsiteY31" fmla="*/ 0 h 5924550"/>
              <a:gd name="connsiteX32" fmla="*/ 4486827 w 8468277"/>
              <a:gd name="connsiteY32" fmla="*/ 66675 h 5924550"/>
              <a:gd name="connsiteX33" fmla="*/ 1762677 w 8468277"/>
              <a:gd name="connsiteY33" fmla="*/ 123825 h 5924550"/>
              <a:gd name="connsiteX34" fmla="*/ 791127 w 8468277"/>
              <a:gd name="connsiteY34" fmla="*/ 200025 h 5924550"/>
              <a:gd name="connsiteX35" fmla="*/ 191052 w 8468277"/>
              <a:gd name="connsiteY35" fmla="*/ 409575 h 5924550"/>
              <a:gd name="connsiteX36" fmla="*/ 76752 w 8468277"/>
              <a:gd name="connsiteY36" fmla="*/ 857250 h 5924550"/>
              <a:gd name="connsiteX37" fmla="*/ 191052 w 8468277"/>
              <a:gd name="connsiteY37" fmla="*/ 1609725 h 5924550"/>
              <a:gd name="connsiteX38" fmla="*/ 1124502 w 8468277"/>
              <a:gd name="connsiteY38" fmla="*/ 1676400 h 5924550"/>
              <a:gd name="connsiteX39" fmla="*/ 1724577 w 8468277"/>
              <a:gd name="connsiteY39" fmla="*/ 1524000 h 5924550"/>
              <a:gd name="connsiteX40" fmla="*/ 1715052 w 8468277"/>
              <a:gd name="connsiteY40" fmla="*/ 1990725 h 5924550"/>
              <a:gd name="connsiteX41" fmla="*/ 1457877 w 8468277"/>
              <a:gd name="connsiteY41" fmla="*/ 1962150 h 5924550"/>
              <a:gd name="connsiteX42" fmla="*/ 1429302 w 8468277"/>
              <a:gd name="connsiteY42" fmla="*/ 1857375 h 5924550"/>
              <a:gd name="connsiteX43" fmla="*/ 276777 w 8468277"/>
              <a:gd name="connsiteY43" fmla="*/ 1857375 h 5924550"/>
              <a:gd name="connsiteX44" fmla="*/ 19602 w 8468277"/>
              <a:gd name="connsiteY44" fmla="*/ 2990850 h 5924550"/>
              <a:gd name="connsiteX45" fmla="*/ 19602 w 8468277"/>
              <a:gd name="connsiteY45" fmla="*/ 3552825 h 5924550"/>
              <a:gd name="connsiteX46" fmla="*/ 0 w 8468277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01359 w 8550034"/>
              <a:gd name="connsiteY44" fmla="*/ 2990850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86955 w 8550034"/>
              <a:gd name="connsiteY45" fmla="*/ 3021709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09 w 8550034"/>
              <a:gd name="connsiteY40" fmla="*/ 1990725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29036 w 8550034"/>
              <a:gd name="connsiteY45" fmla="*/ 3035943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10 w 8550034"/>
              <a:gd name="connsiteY40" fmla="*/ 1891710 h 5924550"/>
              <a:gd name="connsiteX41" fmla="*/ 1539634 w 8550034"/>
              <a:gd name="connsiteY41" fmla="*/ 1962150 h 5924550"/>
              <a:gd name="connsiteX42" fmla="*/ 1511059 w 8550034"/>
              <a:gd name="connsiteY42" fmla="*/ 1857375 h 5924550"/>
              <a:gd name="connsiteX43" fmla="*/ 358534 w 8550034"/>
              <a:gd name="connsiteY43" fmla="*/ 1857375 h 5924550"/>
              <a:gd name="connsiteX44" fmla="*/ 166518 w 8550034"/>
              <a:gd name="connsiteY44" fmla="*/ 2471338 h 5924550"/>
              <a:gd name="connsiteX45" fmla="*/ 29036 w 8550034"/>
              <a:gd name="connsiteY45" fmla="*/ 3035943 h 5924550"/>
              <a:gd name="connsiteX46" fmla="*/ 0 w 8550034"/>
              <a:gd name="connsiteY46" fmla="*/ 3552826 h 5924550"/>
              <a:gd name="connsiteX47" fmla="*/ 81757 w 8550034"/>
              <a:gd name="connsiteY47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577734 w 8550034"/>
              <a:gd name="connsiteY10" fmla="*/ 5457825 h 5924550"/>
              <a:gd name="connsiteX11" fmla="*/ 1787284 w 8550034"/>
              <a:gd name="connsiteY11" fmla="*/ 5791200 h 5924550"/>
              <a:gd name="connsiteX12" fmla="*/ 2244484 w 8550034"/>
              <a:gd name="connsiteY12" fmla="*/ 5886450 h 5924550"/>
              <a:gd name="connsiteX13" fmla="*/ 2558809 w 8550034"/>
              <a:gd name="connsiteY13" fmla="*/ 5924550 h 5924550"/>
              <a:gd name="connsiteX14" fmla="*/ 3939934 w 8550034"/>
              <a:gd name="connsiteY14" fmla="*/ 5686425 h 5924550"/>
              <a:gd name="connsiteX15" fmla="*/ 3958984 w 8550034"/>
              <a:gd name="connsiteY15" fmla="*/ 5257800 h 5924550"/>
              <a:gd name="connsiteX16" fmla="*/ 4282834 w 8550034"/>
              <a:gd name="connsiteY16" fmla="*/ 5276850 h 5924550"/>
              <a:gd name="connsiteX17" fmla="*/ 4397134 w 8550034"/>
              <a:gd name="connsiteY17" fmla="*/ 5610225 h 5924550"/>
              <a:gd name="connsiteX18" fmla="*/ 6759334 w 8550034"/>
              <a:gd name="connsiteY18" fmla="*/ 5410200 h 5924550"/>
              <a:gd name="connsiteX19" fmla="*/ 6702184 w 8550034"/>
              <a:gd name="connsiteY19" fmla="*/ 5200650 h 5924550"/>
              <a:gd name="connsiteX20" fmla="*/ 7197484 w 8550034"/>
              <a:gd name="connsiteY20" fmla="*/ 5105400 h 5924550"/>
              <a:gd name="connsiteX21" fmla="*/ 7349884 w 8550034"/>
              <a:gd name="connsiteY21" fmla="*/ 5248275 h 5924550"/>
              <a:gd name="connsiteX22" fmla="*/ 7759459 w 8550034"/>
              <a:gd name="connsiteY22" fmla="*/ 5305425 h 5924550"/>
              <a:gd name="connsiteX23" fmla="*/ 8511934 w 8550034"/>
              <a:gd name="connsiteY23" fmla="*/ 5095875 h 5924550"/>
              <a:gd name="connsiteX24" fmla="*/ 8550034 w 8550034"/>
              <a:gd name="connsiteY24" fmla="*/ 4419600 h 5924550"/>
              <a:gd name="connsiteX25" fmla="*/ 8483359 w 8550034"/>
              <a:gd name="connsiteY25" fmla="*/ 4143375 h 5924550"/>
              <a:gd name="connsiteX26" fmla="*/ 8197609 w 8550034"/>
              <a:gd name="connsiteY26" fmla="*/ 3133725 h 5924550"/>
              <a:gd name="connsiteX27" fmla="*/ 8111884 w 8550034"/>
              <a:gd name="connsiteY27" fmla="*/ 2752725 h 5924550"/>
              <a:gd name="connsiteX28" fmla="*/ 8159509 w 8550034"/>
              <a:gd name="connsiteY28" fmla="*/ 2724150 h 5924550"/>
              <a:gd name="connsiteX29" fmla="*/ 7740409 w 8550034"/>
              <a:gd name="connsiteY29" fmla="*/ 428625 h 5924550"/>
              <a:gd name="connsiteX30" fmla="*/ 7473709 w 8550034"/>
              <a:gd name="connsiteY30" fmla="*/ 9525 h 5924550"/>
              <a:gd name="connsiteX31" fmla="*/ 4835284 w 8550034"/>
              <a:gd name="connsiteY31" fmla="*/ 0 h 5924550"/>
              <a:gd name="connsiteX32" fmla="*/ 4568584 w 8550034"/>
              <a:gd name="connsiteY32" fmla="*/ 66675 h 5924550"/>
              <a:gd name="connsiteX33" fmla="*/ 1844434 w 8550034"/>
              <a:gd name="connsiteY33" fmla="*/ 123825 h 5924550"/>
              <a:gd name="connsiteX34" fmla="*/ 872884 w 8550034"/>
              <a:gd name="connsiteY34" fmla="*/ 200025 h 5924550"/>
              <a:gd name="connsiteX35" fmla="*/ 272809 w 8550034"/>
              <a:gd name="connsiteY35" fmla="*/ 409575 h 5924550"/>
              <a:gd name="connsiteX36" fmla="*/ 158509 w 8550034"/>
              <a:gd name="connsiteY36" fmla="*/ 857250 h 5924550"/>
              <a:gd name="connsiteX37" fmla="*/ 272809 w 8550034"/>
              <a:gd name="connsiteY37" fmla="*/ 1609725 h 5924550"/>
              <a:gd name="connsiteX38" fmla="*/ 1206259 w 8550034"/>
              <a:gd name="connsiteY38" fmla="*/ 1676400 h 5924550"/>
              <a:gd name="connsiteX39" fmla="*/ 1806334 w 8550034"/>
              <a:gd name="connsiteY39" fmla="*/ 1524000 h 5924550"/>
              <a:gd name="connsiteX40" fmla="*/ 1796810 w 8550034"/>
              <a:gd name="connsiteY40" fmla="*/ 1891710 h 5924550"/>
              <a:gd name="connsiteX41" fmla="*/ 1511059 w 8550034"/>
              <a:gd name="connsiteY41" fmla="*/ 1857375 h 5924550"/>
              <a:gd name="connsiteX42" fmla="*/ 358534 w 8550034"/>
              <a:gd name="connsiteY42" fmla="*/ 1857375 h 5924550"/>
              <a:gd name="connsiteX43" fmla="*/ 166518 w 8550034"/>
              <a:gd name="connsiteY43" fmla="*/ 2471338 h 5924550"/>
              <a:gd name="connsiteX44" fmla="*/ 29036 w 8550034"/>
              <a:gd name="connsiteY44" fmla="*/ 3035943 h 5924550"/>
              <a:gd name="connsiteX45" fmla="*/ 0 w 8550034"/>
              <a:gd name="connsiteY45" fmla="*/ 3552826 h 5924550"/>
              <a:gd name="connsiteX46" fmla="*/ 81757 w 8550034"/>
              <a:gd name="connsiteY46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396759 w 8550034"/>
              <a:gd name="connsiteY9" fmla="*/ 5429250 h 5924550"/>
              <a:gd name="connsiteX10" fmla="*/ 1787284 w 8550034"/>
              <a:gd name="connsiteY10" fmla="*/ 5791200 h 5924550"/>
              <a:gd name="connsiteX11" fmla="*/ 2244484 w 8550034"/>
              <a:gd name="connsiteY11" fmla="*/ 5886450 h 5924550"/>
              <a:gd name="connsiteX12" fmla="*/ 2558809 w 8550034"/>
              <a:gd name="connsiteY12" fmla="*/ 5924550 h 5924550"/>
              <a:gd name="connsiteX13" fmla="*/ 3939934 w 8550034"/>
              <a:gd name="connsiteY13" fmla="*/ 5686425 h 5924550"/>
              <a:gd name="connsiteX14" fmla="*/ 3958984 w 8550034"/>
              <a:gd name="connsiteY14" fmla="*/ 5257800 h 5924550"/>
              <a:gd name="connsiteX15" fmla="*/ 4282834 w 8550034"/>
              <a:gd name="connsiteY15" fmla="*/ 5276850 h 5924550"/>
              <a:gd name="connsiteX16" fmla="*/ 4397134 w 8550034"/>
              <a:gd name="connsiteY16" fmla="*/ 5610225 h 5924550"/>
              <a:gd name="connsiteX17" fmla="*/ 6759334 w 8550034"/>
              <a:gd name="connsiteY17" fmla="*/ 5410200 h 5924550"/>
              <a:gd name="connsiteX18" fmla="*/ 6702184 w 8550034"/>
              <a:gd name="connsiteY18" fmla="*/ 5200650 h 5924550"/>
              <a:gd name="connsiteX19" fmla="*/ 7197484 w 8550034"/>
              <a:gd name="connsiteY19" fmla="*/ 5105400 h 5924550"/>
              <a:gd name="connsiteX20" fmla="*/ 7349884 w 8550034"/>
              <a:gd name="connsiteY20" fmla="*/ 5248275 h 5924550"/>
              <a:gd name="connsiteX21" fmla="*/ 7759459 w 8550034"/>
              <a:gd name="connsiteY21" fmla="*/ 5305425 h 5924550"/>
              <a:gd name="connsiteX22" fmla="*/ 8511934 w 8550034"/>
              <a:gd name="connsiteY22" fmla="*/ 5095875 h 5924550"/>
              <a:gd name="connsiteX23" fmla="*/ 8550034 w 8550034"/>
              <a:gd name="connsiteY23" fmla="*/ 4419600 h 5924550"/>
              <a:gd name="connsiteX24" fmla="*/ 8483359 w 8550034"/>
              <a:gd name="connsiteY24" fmla="*/ 4143375 h 5924550"/>
              <a:gd name="connsiteX25" fmla="*/ 8197609 w 8550034"/>
              <a:gd name="connsiteY25" fmla="*/ 3133725 h 5924550"/>
              <a:gd name="connsiteX26" fmla="*/ 8111884 w 8550034"/>
              <a:gd name="connsiteY26" fmla="*/ 2752725 h 5924550"/>
              <a:gd name="connsiteX27" fmla="*/ 8159509 w 8550034"/>
              <a:gd name="connsiteY27" fmla="*/ 2724150 h 5924550"/>
              <a:gd name="connsiteX28" fmla="*/ 7740409 w 8550034"/>
              <a:gd name="connsiteY28" fmla="*/ 428625 h 5924550"/>
              <a:gd name="connsiteX29" fmla="*/ 7473709 w 8550034"/>
              <a:gd name="connsiteY29" fmla="*/ 9525 h 5924550"/>
              <a:gd name="connsiteX30" fmla="*/ 4835284 w 8550034"/>
              <a:gd name="connsiteY30" fmla="*/ 0 h 5924550"/>
              <a:gd name="connsiteX31" fmla="*/ 4568584 w 8550034"/>
              <a:gd name="connsiteY31" fmla="*/ 66675 h 5924550"/>
              <a:gd name="connsiteX32" fmla="*/ 1844434 w 8550034"/>
              <a:gd name="connsiteY32" fmla="*/ 123825 h 5924550"/>
              <a:gd name="connsiteX33" fmla="*/ 872884 w 8550034"/>
              <a:gd name="connsiteY33" fmla="*/ 200025 h 5924550"/>
              <a:gd name="connsiteX34" fmla="*/ 272809 w 8550034"/>
              <a:gd name="connsiteY34" fmla="*/ 409575 h 5924550"/>
              <a:gd name="connsiteX35" fmla="*/ 158509 w 8550034"/>
              <a:gd name="connsiteY35" fmla="*/ 857250 h 5924550"/>
              <a:gd name="connsiteX36" fmla="*/ 272809 w 8550034"/>
              <a:gd name="connsiteY36" fmla="*/ 1609725 h 5924550"/>
              <a:gd name="connsiteX37" fmla="*/ 1206259 w 8550034"/>
              <a:gd name="connsiteY37" fmla="*/ 1676400 h 5924550"/>
              <a:gd name="connsiteX38" fmla="*/ 1806334 w 8550034"/>
              <a:gd name="connsiteY38" fmla="*/ 1524000 h 5924550"/>
              <a:gd name="connsiteX39" fmla="*/ 1796810 w 8550034"/>
              <a:gd name="connsiteY39" fmla="*/ 1891710 h 5924550"/>
              <a:gd name="connsiteX40" fmla="*/ 1511059 w 8550034"/>
              <a:gd name="connsiteY40" fmla="*/ 1857375 h 5924550"/>
              <a:gd name="connsiteX41" fmla="*/ 358534 w 8550034"/>
              <a:gd name="connsiteY41" fmla="*/ 1857375 h 5924550"/>
              <a:gd name="connsiteX42" fmla="*/ 166518 w 8550034"/>
              <a:gd name="connsiteY42" fmla="*/ 2471338 h 5924550"/>
              <a:gd name="connsiteX43" fmla="*/ 29036 w 8550034"/>
              <a:gd name="connsiteY43" fmla="*/ 3035943 h 5924550"/>
              <a:gd name="connsiteX44" fmla="*/ 0 w 8550034"/>
              <a:gd name="connsiteY44" fmla="*/ 3552826 h 5924550"/>
              <a:gd name="connsiteX45" fmla="*/ 81757 w 8550034"/>
              <a:gd name="connsiteY45" fmla="*/ 4054144 h 5924550"/>
              <a:gd name="connsiteX0" fmla="*/ 81757 w 8550034"/>
              <a:gd name="connsiteY0" fmla="*/ 4054144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787284 w 8550034"/>
              <a:gd name="connsiteY9" fmla="*/ 5791200 h 5924550"/>
              <a:gd name="connsiteX10" fmla="*/ 2244484 w 8550034"/>
              <a:gd name="connsiteY10" fmla="*/ 5886450 h 5924550"/>
              <a:gd name="connsiteX11" fmla="*/ 2558809 w 8550034"/>
              <a:gd name="connsiteY11" fmla="*/ 5924550 h 5924550"/>
              <a:gd name="connsiteX12" fmla="*/ 3939934 w 8550034"/>
              <a:gd name="connsiteY12" fmla="*/ 5686425 h 5924550"/>
              <a:gd name="connsiteX13" fmla="*/ 3958984 w 8550034"/>
              <a:gd name="connsiteY13" fmla="*/ 5257800 h 5924550"/>
              <a:gd name="connsiteX14" fmla="*/ 4282834 w 8550034"/>
              <a:gd name="connsiteY14" fmla="*/ 5276850 h 5924550"/>
              <a:gd name="connsiteX15" fmla="*/ 4397134 w 8550034"/>
              <a:gd name="connsiteY15" fmla="*/ 5610225 h 5924550"/>
              <a:gd name="connsiteX16" fmla="*/ 6759334 w 8550034"/>
              <a:gd name="connsiteY16" fmla="*/ 5410200 h 5924550"/>
              <a:gd name="connsiteX17" fmla="*/ 6702184 w 8550034"/>
              <a:gd name="connsiteY17" fmla="*/ 5200650 h 5924550"/>
              <a:gd name="connsiteX18" fmla="*/ 7197484 w 8550034"/>
              <a:gd name="connsiteY18" fmla="*/ 5105400 h 5924550"/>
              <a:gd name="connsiteX19" fmla="*/ 7349884 w 8550034"/>
              <a:gd name="connsiteY19" fmla="*/ 5248275 h 5924550"/>
              <a:gd name="connsiteX20" fmla="*/ 7759459 w 8550034"/>
              <a:gd name="connsiteY20" fmla="*/ 5305425 h 5924550"/>
              <a:gd name="connsiteX21" fmla="*/ 8511934 w 8550034"/>
              <a:gd name="connsiteY21" fmla="*/ 5095875 h 5924550"/>
              <a:gd name="connsiteX22" fmla="*/ 8550034 w 8550034"/>
              <a:gd name="connsiteY22" fmla="*/ 4419600 h 5924550"/>
              <a:gd name="connsiteX23" fmla="*/ 8483359 w 8550034"/>
              <a:gd name="connsiteY23" fmla="*/ 4143375 h 5924550"/>
              <a:gd name="connsiteX24" fmla="*/ 8197609 w 8550034"/>
              <a:gd name="connsiteY24" fmla="*/ 3133725 h 5924550"/>
              <a:gd name="connsiteX25" fmla="*/ 8111884 w 8550034"/>
              <a:gd name="connsiteY25" fmla="*/ 2752725 h 5924550"/>
              <a:gd name="connsiteX26" fmla="*/ 8159509 w 8550034"/>
              <a:gd name="connsiteY26" fmla="*/ 2724150 h 5924550"/>
              <a:gd name="connsiteX27" fmla="*/ 7740409 w 8550034"/>
              <a:gd name="connsiteY27" fmla="*/ 428625 h 5924550"/>
              <a:gd name="connsiteX28" fmla="*/ 7473709 w 8550034"/>
              <a:gd name="connsiteY28" fmla="*/ 9525 h 5924550"/>
              <a:gd name="connsiteX29" fmla="*/ 4835284 w 8550034"/>
              <a:gd name="connsiteY29" fmla="*/ 0 h 5924550"/>
              <a:gd name="connsiteX30" fmla="*/ 4568584 w 8550034"/>
              <a:gd name="connsiteY30" fmla="*/ 66675 h 5924550"/>
              <a:gd name="connsiteX31" fmla="*/ 1844434 w 8550034"/>
              <a:gd name="connsiteY31" fmla="*/ 123825 h 5924550"/>
              <a:gd name="connsiteX32" fmla="*/ 872884 w 8550034"/>
              <a:gd name="connsiteY32" fmla="*/ 200025 h 5924550"/>
              <a:gd name="connsiteX33" fmla="*/ 272809 w 8550034"/>
              <a:gd name="connsiteY33" fmla="*/ 409575 h 5924550"/>
              <a:gd name="connsiteX34" fmla="*/ 158509 w 8550034"/>
              <a:gd name="connsiteY34" fmla="*/ 857250 h 5924550"/>
              <a:gd name="connsiteX35" fmla="*/ 272809 w 8550034"/>
              <a:gd name="connsiteY35" fmla="*/ 1609725 h 5924550"/>
              <a:gd name="connsiteX36" fmla="*/ 1206259 w 8550034"/>
              <a:gd name="connsiteY36" fmla="*/ 1676400 h 5924550"/>
              <a:gd name="connsiteX37" fmla="*/ 1806334 w 8550034"/>
              <a:gd name="connsiteY37" fmla="*/ 1524000 h 5924550"/>
              <a:gd name="connsiteX38" fmla="*/ 1796810 w 8550034"/>
              <a:gd name="connsiteY38" fmla="*/ 1891710 h 5924550"/>
              <a:gd name="connsiteX39" fmla="*/ 1511059 w 8550034"/>
              <a:gd name="connsiteY39" fmla="*/ 1857375 h 5924550"/>
              <a:gd name="connsiteX40" fmla="*/ 358534 w 8550034"/>
              <a:gd name="connsiteY40" fmla="*/ 1857375 h 5924550"/>
              <a:gd name="connsiteX41" fmla="*/ 166518 w 8550034"/>
              <a:gd name="connsiteY41" fmla="*/ 2471338 h 5924550"/>
              <a:gd name="connsiteX42" fmla="*/ 29036 w 8550034"/>
              <a:gd name="connsiteY42" fmla="*/ 3035943 h 5924550"/>
              <a:gd name="connsiteX43" fmla="*/ 0 w 8550034"/>
              <a:gd name="connsiteY43" fmla="*/ 3552826 h 5924550"/>
              <a:gd name="connsiteX44" fmla="*/ 81757 w 8550034"/>
              <a:gd name="connsiteY44" fmla="*/ 4054144 h 5924550"/>
              <a:gd name="connsiteX0" fmla="*/ 513521 w 8550034"/>
              <a:gd name="connsiteY0" fmla="*/ 3816292 h 5924550"/>
              <a:gd name="connsiteX1" fmla="*/ 398457 w 8550034"/>
              <a:gd name="connsiteY1" fmla="*/ 4056005 h 5924550"/>
              <a:gd name="connsiteX2" fmla="*/ 663334 w 8550034"/>
              <a:gd name="connsiteY2" fmla="*/ 4229100 h 5924550"/>
              <a:gd name="connsiteX3" fmla="*/ 739534 w 8550034"/>
              <a:gd name="connsiteY3" fmla="*/ 4229100 h 5924550"/>
              <a:gd name="connsiteX4" fmla="*/ 749059 w 8550034"/>
              <a:gd name="connsiteY4" fmla="*/ 4297853 h 5924550"/>
              <a:gd name="connsiteX5" fmla="*/ 1120534 w 8550034"/>
              <a:gd name="connsiteY5" fmla="*/ 4295992 h 5924550"/>
              <a:gd name="connsiteX6" fmla="*/ 1236734 w 8550034"/>
              <a:gd name="connsiteY6" fmla="*/ 4305300 h 5924550"/>
              <a:gd name="connsiteX7" fmla="*/ 1224540 w 8550034"/>
              <a:gd name="connsiteY7" fmla="*/ 5574968 h 5924550"/>
              <a:gd name="connsiteX8" fmla="*/ 1328555 w 8550034"/>
              <a:gd name="connsiteY8" fmla="*/ 5624345 h 5924550"/>
              <a:gd name="connsiteX9" fmla="*/ 1787284 w 8550034"/>
              <a:gd name="connsiteY9" fmla="*/ 5791200 h 5924550"/>
              <a:gd name="connsiteX10" fmla="*/ 2244484 w 8550034"/>
              <a:gd name="connsiteY10" fmla="*/ 5886450 h 5924550"/>
              <a:gd name="connsiteX11" fmla="*/ 2558809 w 8550034"/>
              <a:gd name="connsiteY11" fmla="*/ 5924550 h 5924550"/>
              <a:gd name="connsiteX12" fmla="*/ 3939934 w 8550034"/>
              <a:gd name="connsiteY12" fmla="*/ 5686425 h 5924550"/>
              <a:gd name="connsiteX13" fmla="*/ 3958984 w 8550034"/>
              <a:gd name="connsiteY13" fmla="*/ 5257800 h 5924550"/>
              <a:gd name="connsiteX14" fmla="*/ 4282834 w 8550034"/>
              <a:gd name="connsiteY14" fmla="*/ 5276850 h 5924550"/>
              <a:gd name="connsiteX15" fmla="*/ 4397134 w 8550034"/>
              <a:gd name="connsiteY15" fmla="*/ 5610225 h 5924550"/>
              <a:gd name="connsiteX16" fmla="*/ 6759334 w 8550034"/>
              <a:gd name="connsiteY16" fmla="*/ 5410200 h 5924550"/>
              <a:gd name="connsiteX17" fmla="*/ 6702184 w 8550034"/>
              <a:gd name="connsiteY17" fmla="*/ 5200650 h 5924550"/>
              <a:gd name="connsiteX18" fmla="*/ 7197484 w 8550034"/>
              <a:gd name="connsiteY18" fmla="*/ 5105400 h 5924550"/>
              <a:gd name="connsiteX19" fmla="*/ 7349884 w 8550034"/>
              <a:gd name="connsiteY19" fmla="*/ 5248275 h 5924550"/>
              <a:gd name="connsiteX20" fmla="*/ 7759459 w 8550034"/>
              <a:gd name="connsiteY20" fmla="*/ 5305425 h 5924550"/>
              <a:gd name="connsiteX21" fmla="*/ 8511934 w 8550034"/>
              <a:gd name="connsiteY21" fmla="*/ 5095875 h 5924550"/>
              <a:gd name="connsiteX22" fmla="*/ 8550034 w 8550034"/>
              <a:gd name="connsiteY22" fmla="*/ 4419600 h 5924550"/>
              <a:gd name="connsiteX23" fmla="*/ 8483359 w 8550034"/>
              <a:gd name="connsiteY23" fmla="*/ 4143375 h 5924550"/>
              <a:gd name="connsiteX24" fmla="*/ 8197609 w 8550034"/>
              <a:gd name="connsiteY24" fmla="*/ 3133725 h 5924550"/>
              <a:gd name="connsiteX25" fmla="*/ 8111884 w 8550034"/>
              <a:gd name="connsiteY25" fmla="*/ 2752725 h 5924550"/>
              <a:gd name="connsiteX26" fmla="*/ 8159509 w 8550034"/>
              <a:gd name="connsiteY26" fmla="*/ 2724150 h 5924550"/>
              <a:gd name="connsiteX27" fmla="*/ 7740409 w 8550034"/>
              <a:gd name="connsiteY27" fmla="*/ 428625 h 5924550"/>
              <a:gd name="connsiteX28" fmla="*/ 7473709 w 8550034"/>
              <a:gd name="connsiteY28" fmla="*/ 9525 h 5924550"/>
              <a:gd name="connsiteX29" fmla="*/ 4835284 w 8550034"/>
              <a:gd name="connsiteY29" fmla="*/ 0 h 5924550"/>
              <a:gd name="connsiteX30" fmla="*/ 4568584 w 8550034"/>
              <a:gd name="connsiteY30" fmla="*/ 66675 h 5924550"/>
              <a:gd name="connsiteX31" fmla="*/ 1844434 w 8550034"/>
              <a:gd name="connsiteY31" fmla="*/ 123825 h 5924550"/>
              <a:gd name="connsiteX32" fmla="*/ 872884 w 8550034"/>
              <a:gd name="connsiteY32" fmla="*/ 200025 h 5924550"/>
              <a:gd name="connsiteX33" fmla="*/ 272809 w 8550034"/>
              <a:gd name="connsiteY33" fmla="*/ 409575 h 5924550"/>
              <a:gd name="connsiteX34" fmla="*/ 158509 w 8550034"/>
              <a:gd name="connsiteY34" fmla="*/ 857250 h 5924550"/>
              <a:gd name="connsiteX35" fmla="*/ 272809 w 8550034"/>
              <a:gd name="connsiteY35" fmla="*/ 1609725 h 5924550"/>
              <a:gd name="connsiteX36" fmla="*/ 1206259 w 8550034"/>
              <a:gd name="connsiteY36" fmla="*/ 1676400 h 5924550"/>
              <a:gd name="connsiteX37" fmla="*/ 1806334 w 8550034"/>
              <a:gd name="connsiteY37" fmla="*/ 1524000 h 5924550"/>
              <a:gd name="connsiteX38" fmla="*/ 1796810 w 8550034"/>
              <a:gd name="connsiteY38" fmla="*/ 1891710 h 5924550"/>
              <a:gd name="connsiteX39" fmla="*/ 1511059 w 8550034"/>
              <a:gd name="connsiteY39" fmla="*/ 1857375 h 5924550"/>
              <a:gd name="connsiteX40" fmla="*/ 358534 w 8550034"/>
              <a:gd name="connsiteY40" fmla="*/ 1857375 h 5924550"/>
              <a:gd name="connsiteX41" fmla="*/ 166518 w 8550034"/>
              <a:gd name="connsiteY41" fmla="*/ 2471338 h 5924550"/>
              <a:gd name="connsiteX42" fmla="*/ 29036 w 8550034"/>
              <a:gd name="connsiteY42" fmla="*/ 3035943 h 5924550"/>
              <a:gd name="connsiteX43" fmla="*/ 0 w 8550034"/>
              <a:gd name="connsiteY43" fmla="*/ 3552826 h 5924550"/>
              <a:gd name="connsiteX44" fmla="*/ 513521 w 8550034"/>
              <a:gd name="connsiteY44" fmla="*/ 3816292 h 5924550"/>
              <a:gd name="connsiteX0" fmla="*/ 484486 w 8520999"/>
              <a:gd name="connsiteY0" fmla="*/ 3816292 h 5924550"/>
              <a:gd name="connsiteX1" fmla="*/ 369422 w 8520999"/>
              <a:gd name="connsiteY1" fmla="*/ 4056005 h 5924550"/>
              <a:gd name="connsiteX2" fmla="*/ 634299 w 8520999"/>
              <a:gd name="connsiteY2" fmla="*/ 4229100 h 5924550"/>
              <a:gd name="connsiteX3" fmla="*/ 710499 w 8520999"/>
              <a:gd name="connsiteY3" fmla="*/ 4229100 h 5924550"/>
              <a:gd name="connsiteX4" fmla="*/ 720024 w 8520999"/>
              <a:gd name="connsiteY4" fmla="*/ 4297853 h 5924550"/>
              <a:gd name="connsiteX5" fmla="*/ 1091499 w 8520999"/>
              <a:gd name="connsiteY5" fmla="*/ 4295992 h 5924550"/>
              <a:gd name="connsiteX6" fmla="*/ 1207699 w 8520999"/>
              <a:gd name="connsiteY6" fmla="*/ 4305300 h 5924550"/>
              <a:gd name="connsiteX7" fmla="*/ 1195505 w 8520999"/>
              <a:gd name="connsiteY7" fmla="*/ 5574968 h 5924550"/>
              <a:gd name="connsiteX8" fmla="*/ 1299520 w 8520999"/>
              <a:gd name="connsiteY8" fmla="*/ 5624345 h 5924550"/>
              <a:gd name="connsiteX9" fmla="*/ 1758249 w 8520999"/>
              <a:gd name="connsiteY9" fmla="*/ 5791200 h 5924550"/>
              <a:gd name="connsiteX10" fmla="*/ 2215449 w 8520999"/>
              <a:gd name="connsiteY10" fmla="*/ 5886450 h 5924550"/>
              <a:gd name="connsiteX11" fmla="*/ 2529774 w 8520999"/>
              <a:gd name="connsiteY11" fmla="*/ 5924550 h 5924550"/>
              <a:gd name="connsiteX12" fmla="*/ 3910899 w 8520999"/>
              <a:gd name="connsiteY12" fmla="*/ 5686425 h 5924550"/>
              <a:gd name="connsiteX13" fmla="*/ 3929949 w 8520999"/>
              <a:gd name="connsiteY13" fmla="*/ 5257800 h 5924550"/>
              <a:gd name="connsiteX14" fmla="*/ 4253799 w 8520999"/>
              <a:gd name="connsiteY14" fmla="*/ 5276850 h 5924550"/>
              <a:gd name="connsiteX15" fmla="*/ 4368099 w 8520999"/>
              <a:gd name="connsiteY15" fmla="*/ 5610225 h 5924550"/>
              <a:gd name="connsiteX16" fmla="*/ 6730299 w 8520999"/>
              <a:gd name="connsiteY16" fmla="*/ 5410200 h 5924550"/>
              <a:gd name="connsiteX17" fmla="*/ 6673149 w 8520999"/>
              <a:gd name="connsiteY17" fmla="*/ 5200650 h 5924550"/>
              <a:gd name="connsiteX18" fmla="*/ 7168449 w 8520999"/>
              <a:gd name="connsiteY18" fmla="*/ 5105400 h 5924550"/>
              <a:gd name="connsiteX19" fmla="*/ 7320849 w 8520999"/>
              <a:gd name="connsiteY19" fmla="*/ 5248275 h 5924550"/>
              <a:gd name="connsiteX20" fmla="*/ 7730424 w 8520999"/>
              <a:gd name="connsiteY20" fmla="*/ 5305425 h 5924550"/>
              <a:gd name="connsiteX21" fmla="*/ 8482899 w 8520999"/>
              <a:gd name="connsiteY21" fmla="*/ 5095875 h 5924550"/>
              <a:gd name="connsiteX22" fmla="*/ 8520999 w 8520999"/>
              <a:gd name="connsiteY22" fmla="*/ 4419600 h 5924550"/>
              <a:gd name="connsiteX23" fmla="*/ 8454324 w 8520999"/>
              <a:gd name="connsiteY23" fmla="*/ 4143375 h 5924550"/>
              <a:gd name="connsiteX24" fmla="*/ 8168574 w 8520999"/>
              <a:gd name="connsiteY24" fmla="*/ 3133725 h 5924550"/>
              <a:gd name="connsiteX25" fmla="*/ 8082849 w 8520999"/>
              <a:gd name="connsiteY25" fmla="*/ 2752725 h 5924550"/>
              <a:gd name="connsiteX26" fmla="*/ 8130474 w 8520999"/>
              <a:gd name="connsiteY26" fmla="*/ 2724150 h 5924550"/>
              <a:gd name="connsiteX27" fmla="*/ 7711374 w 8520999"/>
              <a:gd name="connsiteY27" fmla="*/ 428625 h 5924550"/>
              <a:gd name="connsiteX28" fmla="*/ 7444674 w 8520999"/>
              <a:gd name="connsiteY28" fmla="*/ 9525 h 5924550"/>
              <a:gd name="connsiteX29" fmla="*/ 4806249 w 8520999"/>
              <a:gd name="connsiteY29" fmla="*/ 0 h 5924550"/>
              <a:gd name="connsiteX30" fmla="*/ 4539549 w 8520999"/>
              <a:gd name="connsiteY30" fmla="*/ 66675 h 5924550"/>
              <a:gd name="connsiteX31" fmla="*/ 1815399 w 8520999"/>
              <a:gd name="connsiteY31" fmla="*/ 123825 h 5924550"/>
              <a:gd name="connsiteX32" fmla="*/ 843849 w 8520999"/>
              <a:gd name="connsiteY32" fmla="*/ 200025 h 5924550"/>
              <a:gd name="connsiteX33" fmla="*/ 243774 w 8520999"/>
              <a:gd name="connsiteY33" fmla="*/ 409575 h 5924550"/>
              <a:gd name="connsiteX34" fmla="*/ 129474 w 8520999"/>
              <a:gd name="connsiteY34" fmla="*/ 857250 h 5924550"/>
              <a:gd name="connsiteX35" fmla="*/ 243774 w 8520999"/>
              <a:gd name="connsiteY35" fmla="*/ 1609725 h 5924550"/>
              <a:gd name="connsiteX36" fmla="*/ 1177224 w 8520999"/>
              <a:gd name="connsiteY36" fmla="*/ 1676400 h 5924550"/>
              <a:gd name="connsiteX37" fmla="*/ 1777299 w 8520999"/>
              <a:gd name="connsiteY37" fmla="*/ 1524000 h 5924550"/>
              <a:gd name="connsiteX38" fmla="*/ 1767775 w 8520999"/>
              <a:gd name="connsiteY38" fmla="*/ 1891710 h 5924550"/>
              <a:gd name="connsiteX39" fmla="*/ 1482024 w 8520999"/>
              <a:gd name="connsiteY39" fmla="*/ 1857375 h 5924550"/>
              <a:gd name="connsiteX40" fmla="*/ 329499 w 8520999"/>
              <a:gd name="connsiteY40" fmla="*/ 1857375 h 5924550"/>
              <a:gd name="connsiteX41" fmla="*/ 137483 w 8520999"/>
              <a:gd name="connsiteY41" fmla="*/ 2471338 h 5924550"/>
              <a:gd name="connsiteX42" fmla="*/ 1 w 8520999"/>
              <a:gd name="connsiteY42" fmla="*/ 3035943 h 5924550"/>
              <a:gd name="connsiteX43" fmla="*/ 40981 w 8520999"/>
              <a:gd name="connsiteY43" fmla="*/ 3643436 h 5924550"/>
              <a:gd name="connsiteX44" fmla="*/ 484486 w 8520999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43773 w 8520998"/>
              <a:gd name="connsiteY35" fmla="*/ 1609725 h 5924550"/>
              <a:gd name="connsiteX36" fmla="*/ 1177223 w 8520998"/>
              <a:gd name="connsiteY36" fmla="*/ 1676400 h 5924550"/>
              <a:gd name="connsiteX37" fmla="*/ 1777298 w 8520998"/>
              <a:gd name="connsiteY37" fmla="*/ 1524000 h 5924550"/>
              <a:gd name="connsiteX38" fmla="*/ 1767774 w 8520998"/>
              <a:gd name="connsiteY38" fmla="*/ 1891710 h 5924550"/>
              <a:gd name="connsiteX39" fmla="*/ 1482023 w 8520998"/>
              <a:gd name="connsiteY39" fmla="*/ 1857375 h 5924550"/>
              <a:gd name="connsiteX40" fmla="*/ 329498 w 8520998"/>
              <a:gd name="connsiteY40" fmla="*/ 1857375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43773 w 8520998"/>
              <a:gd name="connsiteY35" fmla="*/ 1609725 h 5924550"/>
              <a:gd name="connsiteX36" fmla="*/ 1177223 w 8520998"/>
              <a:gd name="connsiteY36" fmla="*/ 1676400 h 5924550"/>
              <a:gd name="connsiteX37" fmla="*/ 1777298 w 8520998"/>
              <a:gd name="connsiteY37" fmla="*/ 1524000 h 5924550"/>
              <a:gd name="connsiteX38" fmla="*/ 1767774 w 8520998"/>
              <a:gd name="connsiteY38" fmla="*/ 1891710 h 5924550"/>
              <a:gd name="connsiteX39" fmla="*/ 1482023 w 8520998"/>
              <a:gd name="connsiteY39" fmla="*/ 1857375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43773 w 8520998"/>
              <a:gd name="connsiteY35" fmla="*/ 1609725 h 5924550"/>
              <a:gd name="connsiteX36" fmla="*/ 1177223 w 8520998"/>
              <a:gd name="connsiteY36" fmla="*/ 1676400 h 5924550"/>
              <a:gd name="connsiteX37" fmla="*/ 1777298 w 8520998"/>
              <a:gd name="connsiteY37" fmla="*/ 1524000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43773 w 8520998"/>
              <a:gd name="connsiteY35" fmla="*/ 1609725 h 5924550"/>
              <a:gd name="connsiteX36" fmla="*/ 967176 w 8520998"/>
              <a:gd name="connsiteY36" fmla="*/ 1767011 h 5924550"/>
              <a:gd name="connsiteX37" fmla="*/ 1777298 w 8520998"/>
              <a:gd name="connsiteY37" fmla="*/ 1524000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43773 w 8520998"/>
              <a:gd name="connsiteY35" fmla="*/ 1609725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129473 w 8520998"/>
              <a:gd name="connsiteY34" fmla="*/ 857250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243773 w 8520998"/>
              <a:gd name="connsiteY33" fmla="*/ 409575 h 5924550"/>
              <a:gd name="connsiteX34" fmla="*/ 257836 w 8520998"/>
              <a:gd name="connsiteY34" fmla="*/ 1095103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843848 w 8520998"/>
              <a:gd name="connsiteY32" fmla="*/ 200025 h 5924550"/>
              <a:gd name="connsiteX33" fmla="*/ 570514 w 8520998"/>
              <a:gd name="connsiteY33" fmla="*/ 749364 h 5924550"/>
              <a:gd name="connsiteX34" fmla="*/ 257836 w 8520998"/>
              <a:gd name="connsiteY34" fmla="*/ 1095103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15398 w 8520998"/>
              <a:gd name="connsiteY31" fmla="*/ 123825 h 5924550"/>
              <a:gd name="connsiteX32" fmla="*/ 762163 w 8520998"/>
              <a:gd name="connsiteY32" fmla="*/ 483182 h 5924550"/>
              <a:gd name="connsiteX33" fmla="*/ 570514 w 8520998"/>
              <a:gd name="connsiteY33" fmla="*/ 749364 h 5924550"/>
              <a:gd name="connsiteX34" fmla="*/ 257836 w 8520998"/>
              <a:gd name="connsiteY34" fmla="*/ 1095103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8 w 8520998"/>
              <a:gd name="connsiteY30" fmla="*/ 66675 h 5924550"/>
              <a:gd name="connsiteX31" fmla="*/ 1885414 w 8520998"/>
              <a:gd name="connsiteY31" fmla="*/ 305046 h 5924550"/>
              <a:gd name="connsiteX32" fmla="*/ 762163 w 8520998"/>
              <a:gd name="connsiteY32" fmla="*/ 483182 h 5924550"/>
              <a:gd name="connsiteX33" fmla="*/ 570514 w 8520998"/>
              <a:gd name="connsiteY33" fmla="*/ 749364 h 5924550"/>
              <a:gd name="connsiteX34" fmla="*/ 257836 w 8520998"/>
              <a:gd name="connsiteY34" fmla="*/ 1095103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16292 h 5924550"/>
              <a:gd name="connsiteX1" fmla="*/ 369421 w 8520998"/>
              <a:gd name="connsiteY1" fmla="*/ 4056005 h 5924550"/>
              <a:gd name="connsiteX2" fmla="*/ 634298 w 8520998"/>
              <a:gd name="connsiteY2" fmla="*/ 4229100 h 5924550"/>
              <a:gd name="connsiteX3" fmla="*/ 710498 w 8520998"/>
              <a:gd name="connsiteY3" fmla="*/ 4229100 h 5924550"/>
              <a:gd name="connsiteX4" fmla="*/ 720023 w 8520998"/>
              <a:gd name="connsiteY4" fmla="*/ 4297853 h 5924550"/>
              <a:gd name="connsiteX5" fmla="*/ 1091498 w 8520998"/>
              <a:gd name="connsiteY5" fmla="*/ 4295992 h 5924550"/>
              <a:gd name="connsiteX6" fmla="*/ 1207698 w 8520998"/>
              <a:gd name="connsiteY6" fmla="*/ 4305300 h 5924550"/>
              <a:gd name="connsiteX7" fmla="*/ 1195504 w 8520998"/>
              <a:gd name="connsiteY7" fmla="*/ 5574968 h 5924550"/>
              <a:gd name="connsiteX8" fmla="*/ 1299519 w 8520998"/>
              <a:gd name="connsiteY8" fmla="*/ 5624345 h 5924550"/>
              <a:gd name="connsiteX9" fmla="*/ 1758248 w 8520998"/>
              <a:gd name="connsiteY9" fmla="*/ 5791200 h 5924550"/>
              <a:gd name="connsiteX10" fmla="*/ 2215448 w 8520998"/>
              <a:gd name="connsiteY10" fmla="*/ 5886450 h 5924550"/>
              <a:gd name="connsiteX11" fmla="*/ 2529773 w 8520998"/>
              <a:gd name="connsiteY11" fmla="*/ 5924550 h 5924550"/>
              <a:gd name="connsiteX12" fmla="*/ 3910898 w 8520998"/>
              <a:gd name="connsiteY12" fmla="*/ 5686425 h 5924550"/>
              <a:gd name="connsiteX13" fmla="*/ 3929948 w 8520998"/>
              <a:gd name="connsiteY13" fmla="*/ 5257800 h 5924550"/>
              <a:gd name="connsiteX14" fmla="*/ 4253798 w 8520998"/>
              <a:gd name="connsiteY14" fmla="*/ 5276850 h 5924550"/>
              <a:gd name="connsiteX15" fmla="*/ 4368098 w 8520998"/>
              <a:gd name="connsiteY15" fmla="*/ 5610225 h 5924550"/>
              <a:gd name="connsiteX16" fmla="*/ 6730298 w 8520998"/>
              <a:gd name="connsiteY16" fmla="*/ 5410200 h 5924550"/>
              <a:gd name="connsiteX17" fmla="*/ 6673148 w 8520998"/>
              <a:gd name="connsiteY17" fmla="*/ 5200650 h 5924550"/>
              <a:gd name="connsiteX18" fmla="*/ 7168448 w 8520998"/>
              <a:gd name="connsiteY18" fmla="*/ 5105400 h 5924550"/>
              <a:gd name="connsiteX19" fmla="*/ 7320848 w 8520998"/>
              <a:gd name="connsiteY19" fmla="*/ 5248275 h 5924550"/>
              <a:gd name="connsiteX20" fmla="*/ 7730423 w 8520998"/>
              <a:gd name="connsiteY20" fmla="*/ 5305425 h 5924550"/>
              <a:gd name="connsiteX21" fmla="*/ 8482898 w 8520998"/>
              <a:gd name="connsiteY21" fmla="*/ 5095875 h 5924550"/>
              <a:gd name="connsiteX22" fmla="*/ 8520998 w 8520998"/>
              <a:gd name="connsiteY22" fmla="*/ 4419600 h 5924550"/>
              <a:gd name="connsiteX23" fmla="*/ 8454323 w 8520998"/>
              <a:gd name="connsiteY23" fmla="*/ 4143375 h 5924550"/>
              <a:gd name="connsiteX24" fmla="*/ 8168573 w 8520998"/>
              <a:gd name="connsiteY24" fmla="*/ 3133725 h 5924550"/>
              <a:gd name="connsiteX25" fmla="*/ 8082848 w 8520998"/>
              <a:gd name="connsiteY25" fmla="*/ 2752725 h 5924550"/>
              <a:gd name="connsiteX26" fmla="*/ 8130473 w 8520998"/>
              <a:gd name="connsiteY26" fmla="*/ 2724150 h 5924550"/>
              <a:gd name="connsiteX27" fmla="*/ 7711373 w 8520998"/>
              <a:gd name="connsiteY27" fmla="*/ 428625 h 5924550"/>
              <a:gd name="connsiteX28" fmla="*/ 7444673 w 8520998"/>
              <a:gd name="connsiteY28" fmla="*/ 9525 h 5924550"/>
              <a:gd name="connsiteX29" fmla="*/ 4806248 w 8520998"/>
              <a:gd name="connsiteY29" fmla="*/ 0 h 5924550"/>
              <a:gd name="connsiteX30" fmla="*/ 4539549 w 8520998"/>
              <a:gd name="connsiteY30" fmla="*/ 281875 h 5924550"/>
              <a:gd name="connsiteX31" fmla="*/ 1885414 w 8520998"/>
              <a:gd name="connsiteY31" fmla="*/ 305046 h 5924550"/>
              <a:gd name="connsiteX32" fmla="*/ 762163 w 8520998"/>
              <a:gd name="connsiteY32" fmla="*/ 483182 h 5924550"/>
              <a:gd name="connsiteX33" fmla="*/ 570514 w 8520998"/>
              <a:gd name="connsiteY33" fmla="*/ 749364 h 5924550"/>
              <a:gd name="connsiteX34" fmla="*/ 257836 w 8520998"/>
              <a:gd name="connsiteY34" fmla="*/ 1095103 h 5924550"/>
              <a:gd name="connsiteX35" fmla="*/ 267112 w 8520998"/>
              <a:gd name="connsiteY35" fmla="*/ 1700336 h 5924550"/>
              <a:gd name="connsiteX36" fmla="*/ 967176 w 8520998"/>
              <a:gd name="connsiteY36" fmla="*/ 1767011 h 5924550"/>
              <a:gd name="connsiteX37" fmla="*/ 1800637 w 8520998"/>
              <a:gd name="connsiteY37" fmla="*/ 1580631 h 5924550"/>
              <a:gd name="connsiteX38" fmla="*/ 1767774 w 8520998"/>
              <a:gd name="connsiteY38" fmla="*/ 1891710 h 5924550"/>
              <a:gd name="connsiteX39" fmla="*/ 1225298 w 8520998"/>
              <a:gd name="connsiteY39" fmla="*/ 2015943 h 5924550"/>
              <a:gd name="connsiteX40" fmla="*/ 574553 w 8520998"/>
              <a:gd name="connsiteY40" fmla="*/ 2299101 h 5924550"/>
              <a:gd name="connsiteX41" fmla="*/ 370868 w 8520998"/>
              <a:gd name="connsiteY41" fmla="*/ 2822454 h 5924550"/>
              <a:gd name="connsiteX42" fmla="*/ 0 w 8520998"/>
              <a:gd name="connsiteY42" fmla="*/ 3035943 h 5924550"/>
              <a:gd name="connsiteX43" fmla="*/ 40980 w 8520998"/>
              <a:gd name="connsiteY43" fmla="*/ 3643436 h 5924550"/>
              <a:gd name="connsiteX44" fmla="*/ 484485 w 8520998"/>
              <a:gd name="connsiteY44" fmla="*/ 3816292 h 5924550"/>
              <a:gd name="connsiteX0" fmla="*/ 484485 w 8520998"/>
              <a:gd name="connsiteY0" fmla="*/ 3806767 h 5915025"/>
              <a:gd name="connsiteX1" fmla="*/ 369421 w 8520998"/>
              <a:gd name="connsiteY1" fmla="*/ 4046480 h 5915025"/>
              <a:gd name="connsiteX2" fmla="*/ 634298 w 8520998"/>
              <a:gd name="connsiteY2" fmla="*/ 4219575 h 5915025"/>
              <a:gd name="connsiteX3" fmla="*/ 710498 w 8520998"/>
              <a:gd name="connsiteY3" fmla="*/ 4219575 h 5915025"/>
              <a:gd name="connsiteX4" fmla="*/ 720023 w 8520998"/>
              <a:gd name="connsiteY4" fmla="*/ 4288328 h 5915025"/>
              <a:gd name="connsiteX5" fmla="*/ 1091498 w 8520998"/>
              <a:gd name="connsiteY5" fmla="*/ 4286467 h 5915025"/>
              <a:gd name="connsiteX6" fmla="*/ 1207698 w 8520998"/>
              <a:gd name="connsiteY6" fmla="*/ 4295775 h 5915025"/>
              <a:gd name="connsiteX7" fmla="*/ 1195504 w 8520998"/>
              <a:gd name="connsiteY7" fmla="*/ 5565443 h 5915025"/>
              <a:gd name="connsiteX8" fmla="*/ 1299519 w 8520998"/>
              <a:gd name="connsiteY8" fmla="*/ 5614820 h 5915025"/>
              <a:gd name="connsiteX9" fmla="*/ 1758248 w 8520998"/>
              <a:gd name="connsiteY9" fmla="*/ 5781675 h 5915025"/>
              <a:gd name="connsiteX10" fmla="*/ 2215448 w 8520998"/>
              <a:gd name="connsiteY10" fmla="*/ 5876925 h 5915025"/>
              <a:gd name="connsiteX11" fmla="*/ 2529773 w 8520998"/>
              <a:gd name="connsiteY11" fmla="*/ 5915025 h 5915025"/>
              <a:gd name="connsiteX12" fmla="*/ 3910898 w 8520998"/>
              <a:gd name="connsiteY12" fmla="*/ 5676900 h 5915025"/>
              <a:gd name="connsiteX13" fmla="*/ 3929948 w 8520998"/>
              <a:gd name="connsiteY13" fmla="*/ 5248275 h 5915025"/>
              <a:gd name="connsiteX14" fmla="*/ 4253798 w 8520998"/>
              <a:gd name="connsiteY14" fmla="*/ 5267325 h 5915025"/>
              <a:gd name="connsiteX15" fmla="*/ 4368098 w 8520998"/>
              <a:gd name="connsiteY15" fmla="*/ 5600700 h 5915025"/>
              <a:gd name="connsiteX16" fmla="*/ 6730298 w 8520998"/>
              <a:gd name="connsiteY16" fmla="*/ 5400675 h 5915025"/>
              <a:gd name="connsiteX17" fmla="*/ 6673148 w 8520998"/>
              <a:gd name="connsiteY17" fmla="*/ 5191125 h 5915025"/>
              <a:gd name="connsiteX18" fmla="*/ 7168448 w 8520998"/>
              <a:gd name="connsiteY18" fmla="*/ 5095875 h 5915025"/>
              <a:gd name="connsiteX19" fmla="*/ 7320848 w 8520998"/>
              <a:gd name="connsiteY19" fmla="*/ 5238750 h 5915025"/>
              <a:gd name="connsiteX20" fmla="*/ 7730423 w 8520998"/>
              <a:gd name="connsiteY20" fmla="*/ 5295900 h 5915025"/>
              <a:gd name="connsiteX21" fmla="*/ 8482898 w 8520998"/>
              <a:gd name="connsiteY21" fmla="*/ 5086350 h 5915025"/>
              <a:gd name="connsiteX22" fmla="*/ 8520998 w 8520998"/>
              <a:gd name="connsiteY22" fmla="*/ 4410075 h 5915025"/>
              <a:gd name="connsiteX23" fmla="*/ 8454323 w 8520998"/>
              <a:gd name="connsiteY23" fmla="*/ 4133850 h 5915025"/>
              <a:gd name="connsiteX24" fmla="*/ 8168573 w 8520998"/>
              <a:gd name="connsiteY24" fmla="*/ 3124200 h 5915025"/>
              <a:gd name="connsiteX25" fmla="*/ 8082848 w 8520998"/>
              <a:gd name="connsiteY25" fmla="*/ 2743200 h 5915025"/>
              <a:gd name="connsiteX26" fmla="*/ 8130473 w 8520998"/>
              <a:gd name="connsiteY26" fmla="*/ 2714625 h 5915025"/>
              <a:gd name="connsiteX27" fmla="*/ 7711373 w 8520998"/>
              <a:gd name="connsiteY27" fmla="*/ 419100 h 5915025"/>
              <a:gd name="connsiteX28" fmla="*/ 7444673 w 8520998"/>
              <a:gd name="connsiteY28" fmla="*/ 0 h 5915025"/>
              <a:gd name="connsiteX29" fmla="*/ 4539549 w 8520998"/>
              <a:gd name="connsiteY29" fmla="*/ 272350 h 5915025"/>
              <a:gd name="connsiteX30" fmla="*/ 1885414 w 8520998"/>
              <a:gd name="connsiteY30" fmla="*/ 295521 h 5915025"/>
              <a:gd name="connsiteX31" fmla="*/ 762163 w 8520998"/>
              <a:gd name="connsiteY31" fmla="*/ 473657 h 5915025"/>
              <a:gd name="connsiteX32" fmla="*/ 570514 w 8520998"/>
              <a:gd name="connsiteY32" fmla="*/ 739839 h 5915025"/>
              <a:gd name="connsiteX33" fmla="*/ 257836 w 8520998"/>
              <a:gd name="connsiteY33" fmla="*/ 1085578 h 5915025"/>
              <a:gd name="connsiteX34" fmla="*/ 267112 w 8520998"/>
              <a:gd name="connsiteY34" fmla="*/ 1690811 h 5915025"/>
              <a:gd name="connsiteX35" fmla="*/ 967176 w 8520998"/>
              <a:gd name="connsiteY35" fmla="*/ 1757486 h 5915025"/>
              <a:gd name="connsiteX36" fmla="*/ 1800637 w 8520998"/>
              <a:gd name="connsiteY36" fmla="*/ 1571106 h 5915025"/>
              <a:gd name="connsiteX37" fmla="*/ 1767774 w 8520998"/>
              <a:gd name="connsiteY37" fmla="*/ 1882185 h 5915025"/>
              <a:gd name="connsiteX38" fmla="*/ 1225298 w 8520998"/>
              <a:gd name="connsiteY38" fmla="*/ 2006418 h 5915025"/>
              <a:gd name="connsiteX39" fmla="*/ 574553 w 8520998"/>
              <a:gd name="connsiteY39" fmla="*/ 2289576 h 5915025"/>
              <a:gd name="connsiteX40" fmla="*/ 370868 w 8520998"/>
              <a:gd name="connsiteY40" fmla="*/ 2812929 h 5915025"/>
              <a:gd name="connsiteX41" fmla="*/ 0 w 8520998"/>
              <a:gd name="connsiteY41" fmla="*/ 3026418 h 5915025"/>
              <a:gd name="connsiteX42" fmla="*/ 40980 w 8520998"/>
              <a:gd name="connsiteY42" fmla="*/ 3633911 h 5915025"/>
              <a:gd name="connsiteX43" fmla="*/ 484485 w 8520998"/>
              <a:gd name="connsiteY43" fmla="*/ 3806767 h 5915025"/>
              <a:gd name="connsiteX0" fmla="*/ 484485 w 8520998"/>
              <a:gd name="connsiteY0" fmla="*/ 3557588 h 5665846"/>
              <a:gd name="connsiteX1" fmla="*/ 369421 w 8520998"/>
              <a:gd name="connsiteY1" fmla="*/ 3797301 h 5665846"/>
              <a:gd name="connsiteX2" fmla="*/ 634298 w 8520998"/>
              <a:gd name="connsiteY2" fmla="*/ 3970396 h 5665846"/>
              <a:gd name="connsiteX3" fmla="*/ 710498 w 8520998"/>
              <a:gd name="connsiteY3" fmla="*/ 3970396 h 5665846"/>
              <a:gd name="connsiteX4" fmla="*/ 720023 w 8520998"/>
              <a:gd name="connsiteY4" fmla="*/ 4039149 h 5665846"/>
              <a:gd name="connsiteX5" fmla="*/ 1091498 w 8520998"/>
              <a:gd name="connsiteY5" fmla="*/ 4037288 h 5665846"/>
              <a:gd name="connsiteX6" fmla="*/ 1207698 w 8520998"/>
              <a:gd name="connsiteY6" fmla="*/ 4046596 h 5665846"/>
              <a:gd name="connsiteX7" fmla="*/ 1195504 w 8520998"/>
              <a:gd name="connsiteY7" fmla="*/ 5316264 h 5665846"/>
              <a:gd name="connsiteX8" fmla="*/ 1299519 w 8520998"/>
              <a:gd name="connsiteY8" fmla="*/ 5365641 h 5665846"/>
              <a:gd name="connsiteX9" fmla="*/ 1758248 w 8520998"/>
              <a:gd name="connsiteY9" fmla="*/ 5532496 h 5665846"/>
              <a:gd name="connsiteX10" fmla="*/ 2215448 w 8520998"/>
              <a:gd name="connsiteY10" fmla="*/ 5627746 h 5665846"/>
              <a:gd name="connsiteX11" fmla="*/ 2529773 w 8520998"/>
              <a:gd name="connsiteY11" fmla="*/ 5665846 h 5665846"/>
              <a:gd name="connsiteX12" fmla="*/ 3910898 w 8520998"/>
              <a:gd name="connsiteY12" fmla="*/ 5427721 h 5665846"/>
              <a:gd name="connsiteX13" fmla="*/ 3929948 w 8520998"/>
              <a:gd name="connsiteY13" fmla="*/ 4999096 h 5665846"/>
              <a:gd name="connsiteX14" fmla="*/ 4253798 w 8520998"/>
              <a:gd name="connsiteY14" fmla="*/ 5018146 h 5665846"/>
              <a:gd name="connsiteX15" fmla="*/ 4368098 w 8520998"/>
              <a:gd name="connsiteY15" fmla="*/ 5351521 h 5665846"/>
              <a:gd name="connsiteX16" fmla="*/ 6730298 w 8520998"/>
              <a:gd name="connsiteY16" fmla="*/ 5151496 h 5665846"/>
              <a:gd name="connsiteX17" fmla="*/ 6673148 w 8520998"/>
              <a:gd name="connsiteY17" fmla="*/ 4941946 h 5665846"/>
              <a:gd name="connsiteX18" fmla="*/ 7168448 w 8520998"/>
              <a:gd name="connsiteY18" fmla="*/ 4846696 h 5665846"/>
              <a:gd name="connsiteX19" fmla="*/ 7320848 w 8520998"/>
              <a:gd name="connsiteY19" fmla="*/ 4989571 h 5665846"/>
              <a:gd name="connsiteX20" fmla="*/ 7730423 w 8520998"/>
              <a:gd name="connsiteY20" fmla="*/ 5046721 h 5665846"/>
              <a:gd name="connsiteX21" fmla="*/ 8482898 w 8520998"/>
              <a:gd name="connsiteY21" fmla="*/ 4837171 h 5665846"/>
              <a:gd name="connsiteX22" fmla="*/ 8520998 w 8520998"/>
              <a:gd name="connsiteY22" fmla="*/ 4160896 h 5665846"/>
              <a:gd name="connsiteX23" fmla="*/ 8454323 w 8520998"/>
              <a:gd name="connsiteY23" fmla="*/ 3884671 h 5665846"/>
              <a:gd name="connsiteX24" fmla="*/ 8168573 w 8520998"/>
              <a:gd name="connsiteY24" fmla="*/ 2875021 h 5665846"/>
              <a:gd name="connsiteX25" fmla="*/ 8082848 w 8520998"/>
              <a:gd name="connsiteY25" fmla="*/ 2494021 h 5665846"/>
              <a:gd name="connsiteX26" fmla="*/ 8130473 w 8520998"/>
              <a:gd name="connsiteY26" fmla="*/ 2465446 h 5665846"/>
              <a:gd name="connsiteX27" fmla="*/ 7711373 w 8520998"/>
              <a:gd name="connsiteY27" fmla="*/ 169921 h 5665846"/>
              <a:gd name="connsiteX28" fmla="*/ 7304642 w 8520998"/>
              <a:gd name="connsiteY28" fmla="*/ 0 h 5665846"/>
              <a:gd name="connsiteX29" fmla="*/ 4539549 w 8520998"/>
              <a:gd name="connsiteY29" fmla="*/ 23171 h 5665846"/>
              <a:gd name="connsiteX30" fmla="*/ 1885414 w 8520998"/>
              <a:gd name="connsiteY30" fmla="*/ 46342 h 5665846"/>
              <a:gd name="connsiteX31" fmla="*/ 762163 w 8520998"/>
              <a:gd name="connsiteY31" fmla="*/ 224478 h 5665846"/>
              <a:gd name="connsiteX32" fmla="*/ 570514 w 8520998"/>
              <a:gd name="connsiteY32" fmla="*/ 490660 h 5665846"/>
              <a:gd name="connsiteX33" fmla="*/ 257836 w 8520998"/>
              <a:gd name="connsiteY33" fmla="*/ 836399 h 5665846"/>
              <a:gd name="connsiteX34" fmla="*/ 267112 w 8520998"/>
              <a:gd name="connsiteY34" fmla="*/ 1441632 h 5665846"/>
              <a:gd name="connsiteX35" fmla="*/ 967176 w 8520998"/>
              <a:gd name="connsiteY35" fmla="*/ 1508307 h 5665846"/>
              <a:gd name="connsiteX36" fmla="*/ 1800637 w 8520998"/>
              <a:gd name="connsiteY36" fmla="*/ 1321927 h 5665846"/>
              <a:gd name="connsiteX37" fmla="*/ 1767774 w 8520998"/>
              <a:gd name="connsiteY37" fmla="*/ 1633006 h 5665846"/>
              <a:gd name="connsiteX38" fmla="*/ 1225298 w 8520998"/>
              <a:gd name="connsiteY38" fmla="*/ 1757239 h 5665846"/>
              <a:gd name="connsiteX39" fmla="*/ 574553 w 8520998"/>
              <a:gd name="connsiteY39" fmla="*/ 2040397 h 5665846"/>
              <a:gd name="connsiteX40" fmla="*/ 370868 w 8520998"/>
              <a:gd name="connsiteY40" fmla="*/ 2563750 h 5665846"/>
              <a:gd name="connsiteX41" fmla="*/ 0 w 8520998"/>
              <a:gd name="connsiteY41" fmla="*/ 2777239 h 5665846"/>
              <a:gd name="connsiteX42" fmla="*/ 40980 w 8520998"/>
              <a:gd name="connsiteY42" fmla="*/ 3384732 h 5665846"/>
              <a:gd name="connsiteX43" fmla="*/ 484485 w 8520998"/>
              <a:gd name="connsiteY43" fmla="*/ 3557588 h 566584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  <a:cxn ang="0">
                <a:pos x="connsiteX22" y="connsiteY22"/>
              </a:cxn>
              <a:cxn ang="0">
                <a:pos x="connsiteX23" y="connsiteY23"/>
              </a:cxn>
              <a:cxn ang="0">
                <a:pos x="connsiteX24" y="connsiteY24"/>
              </a:cxn>
              <a:cxn ang="0">
                <a:pos x="connsiteX25" y="connsiteY25"/>
              </a:cxn>
              <a:cxn ang="0">
                <a:pos x="connsiteX26" y="connsiteY26"/>
              </a:cxn>
              <a:cxn ang="0">
                <a:pos x="connsiteX27" y="connsiteY27"/>
              </a:cxn>
              <a:cxn ang="0">
                <a:pos x="connsiteX28" y="connsiteY28"/>
              </a:cxn>
              <a:cxn ang="0">
                <a:pos x="connsiteX29" y="connsiteY29"/>
              </a:cxn>
              <a:cxn ang="0">
                <a:pos x="connsiteX30" y="connsiteY30"/>
              </a:cxn>
              <a:cxn ang="0">
                <a:pos x="connsiteX31" y="connsiteY31"/>
              </a:cxn>
              <a:cxn ang="0">
                <a:pos x="connsiteX32" y="connsiteY32"/>
              </a:cxn>
              <a:cxn ang="0">
                <a:pos x="connsiteX33" y="connsiteY33"/>
              </a:cxn>
              <a:cxn ang="0">
                <a:pos x="connsiteX34" y="connsiteY34"/>
              </a:cxn>
              <a:cxn ang="0">
                <a:pos x="connsiteX35" y="connsiteY35"/>
              </a:cxn>
              <a:cxn ang="0">
                <a:pos x="connsiteX36" y="connsiteY36"/>
              </a:cxn>
              <a:cxn ang="0">
                <a:pos x="connsiteX37" y="connsiteY37"/>
              </a:cxn>
              <a:cxn ang="0">
                <a:pos x="connsiteX38" y="connsiteY38"/>
              </a:cxn>
              <a:cxn ang="0">
                <a:pos x="connsiteX39" y="connsiteY39"/>
              </a:cxn>
              <a:cxn ang="0">
                <a:pos x="connsiteX40" y="connsiteY40"/>
              </a:cxn>
              <a:cxn ang="0">
                <a:pos x="connsiteX41" y="connsiteY41"/>
              </a:cxn>
              <a:cxn ang="0">
                <a:pos x="connsiteX42" y="connsiteY42"/>
              </a:cxn>
              <a:cxn ang="0">
                <a:pos x="connsiteX43" y="connsiteY43"/>
              </a:cxn>
            </a:cxnLst>
            <a:rect l="l" t="t" r="r" b="b"/>
            <a:pathLst>
              <a:path w="8520998" h="5665846">
                <a:moveTo>
                  <a:pt x="484485" y="3557588"/>
                </a:moveTo>
                <a:lnTo>
                  <a:pt x="369421" y="3797301"/>
                </a:lnTo>
                <a:lnTo>
                  <a:pt x="634298" y="3970396"/>
                </a:lnTo>
                <a:lnTo>
                  <a:pt x="710498" y="3970396"/>
                </a:lnTo>
                <a:lnTo>
                  <a:pt x="720023" y="4039149"/>
                </a:lnTo>
                <a:lnTo>
                  <a:pt x="1091498" y="4037288"/>
                </a:lnTo>
                <a:lnTo>
                  <a:pt x="1207698" y="4046596"/>
                </a:lnTo>
                <a:lnTo>
                  <a:pt x="1195504" y="5316264"/>
                </a:lnTo>
                <a:lnTo>
                  <a:pt x="1299519" y="5365641"/>
                </a:lnTo>
                <a:lnTo>
                  <a:pt x="1758248" y="5532496"/>
                </a:lnTo>
                <a:lnTo>
                  <a:pt x="2215448" y="5627746"/>
                </a:lnTo>
                <a:lnTo>
                  <a:pt x="2529773" y="5665846"/>
                </a:lnTo>
                <a:lnTo>
                  <a:pt x="3910898" y="5427721"/>
                </a:lnTo>
                <a:lnTo>
                  <a:pt x="3929948" y="4999096"/>
                </a:lnTo>
                <a:lnTo>
                  <a:pt x="4253798" y="5018146"/>
                </a:lnTo>
                <a:lnTo>
                  <a:pt x="4368098" y="5351521"/>
                </a:lnTo>
                <a:lnTo>
                  <a:pt x="6730298" y="5151496"/>
                </a:lnTo>
                <a:lnTo>
                  <a:pt x="6673148" y="4941946"/>
                </a:lnTo>
                <a:lnTo>
                  <a:pt x="7168448" y="4846696"/>
                </a:lnTo>
                <a:lnTo>
                  <a:pt x="7320848" y="4989571"/>
                </a:lnTo>
                <a:lnTo>
                  <a:pt x="7730423" y="5046721"/>
                </a:lnTo>
                <a:lnTo>
                  <a:pt x="8482898" y="4837171"/>
                </a:lnTo>
                <a:lnTo>
                  <a:pt x="8520998" y="4160896"/>
                </a:lnTo>
                <a:lnTo>
                  <a:pt x="8454323" y="3884671"/>
                </a:lnTo>
                <a:lnTo>
                  <a:pt x="8168573" y="2875021"/>
                </a:lnTo>
                <a:lnTo>
                  <a:pt x="8082848" y="2494021"/>
                </a:lnTo>
                <a:lnTo>
                  <a:pt x="8130473" y="2465446"/>
                </a:lnTo>
                <a:lnTo>
                  <a:pt x="7711373" y="169921"/>
                </a:lnTo>
                <a:lnTo>
                  <a:pt x="7304642" y="0"/>
                </a:lnTo>
                <a:lnTo>
                  <a:pt x="4539549" y="23171"/>
                </a:lnTo>
                <a:lnTo>
                  <a:pt x="1885414" y="46342"/>
                </a:lnTo>
                <a:lnTo>
                  <a:pt x="762163" y="224478"/>
                </a:lnTo>
                <a:lnTo>
                  <a:pt x="570514" y="490660"/>
                </a:lnTo>
                <a:lnTo>
                  <a:pt x="257836" y="836399"/>
                </a:lnTo>
                <a:lnTo>
                  <a:pt x="267112" y="1441632"/>
                </a:lnTo>
                <a:lnTo>
                  <a:pt x="967176" y="1508307"/>
                </a:lnTo>
                <a:lnTo>
                  <a:pt x="1800637" y="1321927"/>
                </a:lnTo>
                <a:lnTo>
                  <a:pt x="1767774" y="1633006"/>
                </a:lnTo>
                <a:lnTo>
                  <a:pt x="1225298" y="1757239"/>
                </a:lnTo>
                <a:lnTo>
                  <a:pt x="574553" y="2040397"/>
                </a:lnTo>
                <a:lnTo>
                  <a:pt x="370868" y="2563750"/>
                </a:lnTo>
                <a:lnTo>
                  <a:pt x="0" y="2777239"/>
                </a:lnTo>
                <a:lnTo>
                  <a:pt x="40980" y="3384732"/>
                </a:lnTo>
                <a:lnTo>
                  <a:pt x="484485" y="3557588"/>
                </a:lnTo>
                <a:close/>
              </a:path>
            </a:pathLst>
          </a:custGeom>
          <a:solidFill>
            <a:schemeClr val="bg2">
              <a:alpha val="87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T41"/>
  <sheetViews>
    <sheetView view="pageLayout" zoomScale="55" zoomScaleNormal="100" zoomScalePageLayoutView="55" workbookViewId="0">
      <selection activeCell="A15" sqref="A15:T15"/>
    </sheetView>
  </sheetViews>
  <sheetFormatPr defaultRowHeight="15" x14ac:dyDescent="0.25"/>
  <sheetData>
    <row r="15" spans="1:20" ht="36" x14ac:dyDescent="0.55000000000000004">
      <c r="A15" s="18" t="s">
        <v>28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</row>
    <row r="41" spans="17:17" ht="36" x14ac:dyDescent="0.55000000000000004">
      <c r="Q41" s="17" t="s">
        <v>29</v>
      </c>
    </row>
  </sheetData>
  <mergeCells count="1">
    <mergeCell ref="A15:T15"/>
  </mergeCells>
  <pageMargins left="0.7" right="0.7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workbookViewId="0">
      <selection activeCell="H6" sqref="H6"/>
    </sheetView>
  </sheetViews>
  <sheetFormatPr defaultRowHeight="15" x14ac:dyDescent="0.25"/>
  <cols>
    <col min="1" max="1" width="25" bestFit="1" customWidth="1"/>
    <col min="2" max="3" width="14.85546875" bestFit="1" customWidth="1"/>
  </cols>
  <sheetData>
    <row r="1" spans="1:4" ht="36" x14ac:dyDescent="0.55000000000000004">
      <c r="A1" s="17" t="s">
        <v>14</v>
      </c>
    </row>
    <row r="3" spans="1:4" x14ac:dyDescent="0.25">
      <c r="A3" t="s">
        <v>15</v>
      </c>
    </row>
    <row r="5" spans="1:4" x14ac:dyDescent="0.25">
      <c r="A5" s="9" t="s">
        <v>16</v>
      </c>
      <c r="B5" s="3" t="s">
        <v>2</v>
      </c>
      <c r="C5" s="3" t="s">
        <v>3</v>
      </c>
      <c r="D5" s="3" t="s">
        <v>4</v>
      </c>
    </row>
    <row r="6" spans="1:4" x14ac:dyDescent="0.25">
      <c r="A6" s="9" t="s">
        <v>17</v>
      </c>
      <c r="B6" s="6">
        <v>92</v>
      </c>
      <c r="C6" s="6">
        <v>236.5</v>
      </c>
      <c r="D6" s="6" t="s">
        <v>5</v>
      </c>
    </row>
    <row r="7" spans="1:4" x14ac:dyDescent="0.25">
      <c r="A7" s="9" t="s">
        <v>17</v>
      </c>
      <c r="B7" s="6">
        <v>133</v>
      </c>
      <c r="C7" s="6">
        <v>289</v>
      </c>
      <c r="D7" s="6" t="s">
        <v>5</v>
      </c>
    </row>
    <row r="8" spans="1:4" x14ac:dyDescent="0.25">
      <c r="A8" s="9" t="s">
        <v>17</v>
      </c>
      <c r="B8" s="6">
        <v>134</v>
      </c>
      <c r="C8" s="6">
        <v>171.7</v>
      </c>
      <c r="D8" s="6" t="s">
        <v>5</v>
      </c>
    </row>
    <row r="9" spans="1:4" x14ac:dyDescent="0.25">
      <c r="A9" s="9" t="s">
        <v>18</v>
      </c>
      <c r="B9" s="6">
        <v>133</v>
      </c>
      <c r="C9" s="6">
        <v>335.4</v>
      </c>
      <c r="D9" s="6" t="s">
        <v>5</v>
      </c>
    </row>
    <row r="10" spans="1:4" ht="15.75" thickBot="1" x14ac:dyDescent="0.3">
      <c r="A10" s="13" t="s">
        <v>19</v>
      </c>
      <c r="B10" s="7">
        <v>133</v>
      </c>
      <c r="C10" s="7">
        <v>345.9</v>
      </c>
      <c r="D10" s="6" t="s">
        <v>5</v>
      </c>
    </row>
    <row r="11" spans="1:4" ht="15.75" thickBot="1" x14ac:dyDescent="0.3">
      <c r="A11" s="14" t="s">
        <v>20</v>
      </c>
      <c r="B11" s="10"/>
      <c r="C11" s="16">
        <f>SUM(C6:C10)</f>
        <v>1378.5</v>
      </c>
    </row>
    <row r="13" spans="1:4" x14ac:dyDescent="0.25">
      <c r="A13" t="s">
        <v>21</v>
      </c>
    </row>
    <row r="15" spans="1:4" x14ac:dyDescent="0.25">
      <c r="A15" s="9" t="s">
        <v>16</v>
      </c>
      <c r="B15" s="3" t="s">
        <v>2</v>
      </c>
      <c r="C15" s="3" t="s">
        <v>3</v>
      </c>
      <c r="D15" s="3" t="s">
        <v>4</v>
      </c>
    </row>
    <row r="16" spans="1:4" x14ac:dyDescent="0.25">
      <c r="A16" s="9" t="s">
        <v>22</v>
      </c>
      <c r="B16" s="6" t="s">
        <v>10</v>
      </c>
      <c r="C16" s="6">
        <v>347</v>
      </c>
      <c r="D16" s="6" t="s">
        <v>5</v>
      </c>
    </row>
    <row r="17" spans="1:4" x14ac:dyDescent="0.25">
      <c r="A17" s="9" t="s">
        <v>23</v>
      </c>
      <c r="B17" s="6" t="s">
        <v>10</v>
      </c>
      <c r="C17" s="6">
        <v>352</v>
      </c>
      <c r="D17" s="6" t="s">
        <v>5</v>
      </c>
    </row>
    <row r="18" spans="1:4" x14ac:dyDescent="0.25">
      <c r="A18" s="9" t="s">
        <v>24</v>
      </c>
      <c r="B18" s="6" t="s">
        <v>10</v>
      </c>
      <c r="C18" s="6">
        <v>315</v>
      </c>
      <c r="D18" s="6" t="s">
        <v>5</v>
      </c>
    </row>
    <row r="19" spans="1:4" ht="15.75" thickBot="1" x14ac:dyDescent="0.3">
      <c r="A19" s="13" t="s">
        <v>25</v>
      </c>
      <c r="B19" s="7" t="s">
        <v>10</v>
      </c>
      <c r="C19" s="7">
        <v>351</v>
      </c>
      <c r="D19" s="6" t="s">
        <v>5</v>
      </c>
    </row>
    <row r="20" spans="1:4" ht="15.75" thickBot="1" x14ac:dyDescent="0.3">
      <c r="A20" s="14" t="s">
        <v>26</v>
      </c>
      <c r="B20" s="10"/>
      <c r="C20" s="16">
        <f>SUM(C16:C19)</f>
        <v>1365</v>
      </c>
    </row>
    <row r="22" spans="1:4" ht="15.75" thickBot="1" x14ac:dyDescent="0.3"/>
    <row r="23" spans="1:4" ht="19.5" thickBot="1" x14ac:dyDescent="0.35">
      <c r="A23" s="11" t="s">
        <v>27</v>
      </c>
      <c r="B23" s="12"/>
      <c r="C23" s="15">
        <f>C20+C11</f>
        <v>2743.5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"/>
  <sheetViews>
    <sheetView view="pageBreakPreview" zoomScale="60" zoomScaleNormal="100" workbookViewId="0">
      <selection activeCell="H46" sqref="H46"/>
    </sheetView>
  </sheetViews>
  <sheetFormatPr defaultRowHeight="15" x14ac:dyDescent="0.25"/>
  <cols>
    <col min="1" max="1" width="16.140625" bestFit="1" customWidth="1"/>
    <col min="2" max="2" width="15.4257812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1</v>
      </c>
      <c r="B2" s="1"/>
      <c r="C2" s="1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x14ac:dyDescent="0.25">
      <c r="A5" s="6">
        <v>92</v>
      </c>
      <c r="B5" s="6">
        <v>236.5</v>
      </c>
      <c r="C5" s="6" t="s">
        <v>5</v>
      </c>
    </row>
    <row r="6" spans="1:3" x14ac:dyDescent="0.25">
      <c r="A6" s="6">
        <v>133</v>
      </c>
      <c r="B6" s="6">
        <v>289</v>
      </c>
      <c r="C6" s="6" t="s">
        <v>5</v>
      </c>
    </row>
    <row r="7" spans="1:3" ht="15.75" thickBot="1" x14ac:dyDescent="0.3">
      <c r="A7" s="7">
        <v>134</v>
      </c>
      <c r="B7" s="7">
        <v>171.7</v>
      </c>
      <c r="C7" s="6" t="s">
        <v>5</v>
      </c>
    </row>
    <row r="8" spans="1:3" ht="15.75" thickBot="1" x14ac:dyDescent="0.3">
      <c r="A8" s="4" t="s">
        <v>6</v>
      </c>
      <c r="B8" s="5">
        <f>SUM(B5:B7)</f>
        <v>697.2</v>
      </c>
    </row>
  </sheetData>
  <pageMargins left="0.7" right="0.7" top="0.75" bottom="0.75" header="0.3" footer="0.3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view="pageBreakPreview" zoomScale="60" zoomScaleNormal="100" workbookViewId="0">
      <selection activeCell="C1" sqref="C1:C1048576"/>
    </sheetView>
  </sheetViews>
  <sheetFormatPr defaultRowHeight="15" x14ac:dyDescent="0.25"/>
  <cols>
    <col min="1" max="1" width="16.140625" bestFit="1" customWidth="1"/>
    <col min="2" max="2" width="15.4257812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7</v>
      </c>
      <c r="B2" s="1"/>
      <c r="C2" s="1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ht="15.75" thickBot="1" x14ac:dyDescent="0.3">
      <c r="A5" s="6">
        <v>133</v>
      </c>
      <c r="B5" s="6">
        <v>335.4</v>
      </c>
      <c r="C5" s="6" t="s">
        <v>5</v>
      </c>
    </row>
    <row r="6" spans="1:3" ht="15.75" thickBot="1" x14ac:dyDescent="0.3">
      <c r="A6" s="4" t="s">
        <v>6</v>
      </c>
      <c r="B6" s="8">
        <f>SUM(B5:B5)</f>
        <v>335.4</v>
      </c>
    </row>
  </sheetData>
  <pageMargins left="0.54" right="0.7" top="0.75" bottom="0.75" header="0.3" footer="0.3"/>
  <pageSetup paperSize="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view="pageBreakPreview" zoomScale="60" zoomScaleNormal="100" workbookViewId="0">
      <selection activeCell="C1" sqref="C1:C1048576"/>
    </sheetView>
  </sheetViews>
  <sheetFormatPr defaultRowHeight="15" x14ac:dyDescent="0.25"/>
  <cols>
    <col min="1" max="1" width="16.140625" bestFit="1" customWidth="1"/>
    <col min="2" max="2" width="15.4257812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8</v>
      </c>
      <c r="B2" s="1"/>
      <c r="C2" s="1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ht="15.75" thickBot="1" x14ac:dyDescent="0.3">
      <c r="A5" s="6">
        <v>133</v>
      </c>
      <c r="B5" s="6">
        <v>345.9</v>
      </c>
      <c r="C5" s="6" t="s">
        <v>5</v>
      </c>
    </row>
    <row r="6" spans="1:3" ht="15.75" thickBot="1" x14ac:dyDescent="0.3">
      <c r="A6" s="4" t="s">
        <v>6</v>
      </c>
      <c r="B6" s="5">
        <f>SUM(B5:B5)</f>
        <v>345.9</v>
      </c>
    </row>
  </sheetData>
  <pageMargins left="0.7" right="0.7" top="0.75" bottom="0.75" header="0.3" footer="0.3"/>
  <pageSetup paperSize="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view="pageBreakPreview" zoomScale="60" zoomScaleNormal="100" workbookViewId="0">
      <selection sqref="A1:C6"/>
    </sheetView>
  </sheetViews>
  <sheetFormatPr defaultRowHeight="15" x14ac:dyDescent="0.25"/>
  <cols>
    <col min="1" max="1" width="25.140625" bestFit="1" customWidth="1"/>
    <col min="2" max="2" width="15.42578125" bestFit="1" customWidth="1"/>
  </cols>
  <sheetData>
    <row r="1" spans="1:4" x14ac:dyDescent="0.25">
      <c r="A1" s="1" t="s">
        <v>0</v>
      </c>
      <c r="B1" s="1"/>
      <c r="C1" s="1"/>
      <c r="D1" s="1"/>
    </row>
    <row r="2" spans="1:4" x14ac:dyDescent="0.25">
      <c r="A2" s="1" t="s">
        <v>9</v>
      </c>
      <c r="B2" s="1"/>
      <c r="C2" s="2"/>
      <c r="D2" s="1"/>
    </row>
    <row r="3" spans="1:4" x14ac:dyDescent="0.25">
      <c r="A3" s="1"/>
      <c r="B3" s="1"/>
      <c r="C3" s="1"/>
      <c r="D3" s="1"/>
    </row>
    <row r="4" spans="1:4" x14ac:dyDescent="0.25">
      <c r="A4" s="3" t="s">
        <v>2</v>
      </c>
      <c r="B4" s="3" t="s">
        <v>3</v>
      </c>
      <c r="C4" s="3" t="s">
        <v>4</v>
      </c>
    </row>
    <row r="5" spans="1:4" ht="15.75" thickBot="1" x14ac:dyDescent="0.3">
      <c r="A5" s="6" t="s">
        <v>10</v>
      </c>
      <c r="B5" s="6">
        <v>347</v>
      </c>
      <c r="C5" s="6" t="s">
        <v>5</v>
      </c>
    </row>
    <row r="6" spans="1:4" ht="15.75" thickBot="1" x14ac:dyDescent="0.3">
      <c r="A6" s="4" t="s">
        <v>6</v>
      </c>
      <c r="B6" s="5">
        <f>SUM(B5:B5)</f>
        <v>347</v>
      </c>
    </row>
  </sheetData>
  <pageMargins left="0.7" right="0.7" top="0.75" bottom="0.75" header="0.3" footer="0.3"/>
  <pageSetup paperSize="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view="pageBreakPreview" zoomScale="60" zoomScaleNormal="100" workbookViewId="0">
      <selection activeCell="T65" sqref="T65"/>
    </sheetView>
  </sheetViews>
  <sheetFormatPr defaultRowHeight="15" x14ac:dyDescent="0.25"/>
  <cols>
    <col min="1" max="1" width="24.42578125" bestFit="1" customWidth="1"/>
    <col min="2" max="2" width="15.4257812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11</v>
      </c>
      <c r="B2" s="1"/>
      <c r="C2" s="2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ht="15.75" thickBot="1" x14ac:dyDescent="0.3">
      <c r="A5" s="6" t="s">
        <v>10</v>
      </c>
      <c r="B5" s="6">
        <v>352</v>
      </c>
      <c r="C5" s="6" t="s">
        <v>5</v>
      </c>
    </row>
    <row r="6" spans="1:3" ht="15.75" thickBot="1" x14ac:dyDescent="0.3">
      <c r="A6" s="4" t="s">
        <v>6</v>
      </c>
      <c r="B6" s="5">
        <f>SUM(B5:B5)</f>
        <v>352</v>
      </c>
    </row>
  </sheetData>
  <pageMargins left="0.7" right="0.7" top="0.75" bottom="0.75" header="0.3" footer="0.3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tabSelected="1" view="pageBreakPreview" zoomScale="60" zoomScaleNormal="115" workbookViewId="0">
      <selection sqref="A1:C6"/>
    </sheetView>
  </sheetViews>
  <sheetFormatPr defaultRowHeight="15" x14ac:dyDescent="0.25"/>
  <cols>
    <col min="1" max="1" width="24.42578125" bestFit="1" customWidth="1"/>
    <col min="2" max="2" width="14.8554687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12</v>
      </c>
      <c r="B2" s="1"/>
      <c r="C2" s="2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ht="15.75" thickBot="1" x14ac:dyDescent="0.3">
      <c r="A5" s="6" t="s">
        <v>10</v>
      </c>
      <c r="B5" s="6">
        <v>315</v>
      </c>
      <c r="C5" s="6" t="s">
        <v>5</v>
      </c>
    </row>
    <row r="6" spans="1:3" ht="15.75" thickBot="1" x14ac:dyDescent="0.3">
      <c r="A6" s="4" t="s">
        <v>6</v>
      </c>
      <c r="B6" s="5">
        <f>SUM(B5:B5)</f>
        <v>315</v>
      </c>
    </row>
  </sheetData>
  <pageMargins left="0.7" right="0.7" top="0.75" bottom="0.75" header="0.3" footer="0.3"/>
  <pageSetup paperSize="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view="pageBreakPreview" zoomScale="60" zoomScaleNormal="100" workbookViewId="0">
      <selection activeCell="W15" sqref="W15"/>
    </sheetView>
  </sheetViews>
  <sheetFormatPr defaultRowHeight="15" x14ac:dyDescent="0.25"/>
  <cols>
    <col min="1" max="1" width="24.42578125" bestFit="1" customWidth="1"/>
    <col min="2" max="2" width="14.85546875" bestFit="1" customWidth="1"/>
  </cols>
  <sheetData>
    <row r="1" spans="1:3" x14ac:dyDescent="0.25">
      <c r="A1" s="1" t="s">
        <v>0</v>
      </c>
      <c r="B1" s="1"/>
      <c r="C1" s="1"/>
    </row>
    <row r="2" spans="1:3" x14ac:dyDescent="0.25">
      <c r="A2" s="1" t="s">
        <v>13</v>
      </c>
      <c r="B2" s="1"/>
      <c r="C2" s="2"/>
    </row>
    <row r="3" spans="1:3" x14ac:dyDescent="0.25">
      <c r="A3" s="1"/>
      <c r="B3" s="1"/>
      <c r="C3" s="1"/>
    </row>
    <row r="4" spans="1:3" x14ac:dyDescent="0.25">
      <c r="A4" s="3" t="s">
        <v>2</v>
      </c>
      <c r="B4" s="3" t="s">
        <v>3</v>
      </c>
      <c r="C4" s="3" t="s">
        <v>4</v>
      </c>
    </row>
    <row r="5" spans="1:3" ht="15.75" thickBot="1" x14ac:dyDescent="0.3">
      <c r="A5" s="6" t="s">
        <v>10</v>
      </c>
      <c r="B5" s="6">
        <v>351</v>
      </c>
      <c r="C5" s="6" t="s">
        <v>5</v>
      </c>
    </row>
    <row r="6" spans="1:3" ht="15.75" thickBot="1" x14ac:dyDescent="0.3">
      <c r="A6" s="4" t="s">
        <v>6</v>
      </c>
      <c r="B6" s="5">
        <f>SUM(B5:B5)</f>
        <v>351</v>
      </c>
    </row>
  </sheetData>
  <pageMargins left="0.7" right="0.7" top="0.75" bottom="0.75" header="0.3" footer="0.3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9</vt:i4>
      </vt:variant>
    </vt:vector>
  </HeadingPairs>
  <TitlesOfParts>
    <vt:vector size="9" baseType="lpstr">
      <vt:lpstr>Naslovnica</vt:lpstr>
      <vt:lpstr>Zbirnik</vt:lpstr>
      <vt:lpstr>Prodajne_površine_P</vt:lpstr>
      <vt:lpstr>Prodajne_površine_1N</vt:lpstr>
      <vt:lpstr>Prodajne_površine_2N</vt:lpstr>
      <vt:lpstr>Nezgrajeno_3N</vt:lpstr>
      <vt:lpstr>Nezgrajeno_4N</vt:lpstr>
      <vt:lpstr>Nezgrajeno_5N</vt:lpstr>
      <vt:lpstr>Nezgrajeno_6N</vt:lpstr>
    </vt:vector>
  </TitlesOfParts>
  <Company>MOK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Davor Deranja</dc:creator>
  <cp:lastModifiedBy>Davor Deranja</cp:lastModifiedBy>
  <cp:lastPrinted>2018-07-17T12:26:01Z</cp:lastPrinted>
  <dcterms:created xsi:type="dcterms:W3CDTF">2018-07-17T08:17:40Z</dcterms:created>
  <dcterms:modified xsi:type="dcterms:W3CDTF">2018-09-20T09:59:06Z</dcterms:modified>
</cp:coreProperties>
</file>