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z\Desktop\Objava Kolesarska\"/>
    </mc:Choice>
  </mc:AlternateContent>
  <bookViews>
    <workbookView xWindow="0" yWindow="0" windowWidth="9270" windowHeight="12030" tabRatio="820" firstSheet="4" activeTab="9"/>
  </bookViews>
  <sheets>
    <sheet name="REKAP." sheetId="7" r:id="rId1"/>
    <sheet name="I PDD" sheetId="1" r:id="rId2"/>
    <sheet name="II ZEM.DELA" sheetId="2" r:id="rId3"/>
    <sheet name="III VOZ.KON." sheetId="3" r:id="rId4"/>
    <sheet name="IV ODV.KAN." sheetId="15" r:id="rId5"/>
    <sheet name="V GRADB.OBRT" sheetId="17" r:id="rId6"/>
    <sheet name="VI PROM.OPR." sheetId="5" r:id="rId7"/>
    <sheet name="ELEKTRO" sheetId="18" r:id="rId8"/>
    <sheet name="VII Urbana oprema" sheetId="19" r:id="rId9"/>
    <sheet name="VIII Zasadite in zelene površin" sheetId="20" r:id="rId10"/>
  </sheets>
  <definedNames>
    <definedName name="_xlnm.Print_Area" localSheetId="7">ELEKTRO!$A$1:$G$71</definedName>
    <definedName name="_xlnm.Print_Area" localSheetId="1">'I PDD'!$A$1:$X$53</definedName>
    <definedName name="_xlnm.Print_Area" localSheetId="2">'II ZEM.DELA'!$A$1:$X$13</definedName>
    <definedName name="_xlnm.Print_Area" localSheetId="3">'III VOZ.KON.'!$A$1:$X$22</definedName>
    <definedName name="_xlnm.Print_Area" localSheetId="4">'IV ODV.KAN.'!$A$1:$X$22</definedName>
    <definedName name="_xlnm.Print_Area" localSheetId="0">'REKAP.'!$A$1:$AG$41</definedName>
    <definedName name="_xlnm.Print_Area" localSheetId="5">'V GRADB.OBRT'!$A$1:$V$21</definedName>
    <definedName name="_xlnm.Print_Area" localSheetId="6">'VI PROM.OPR.'!$A$1:$X$47</definedName>
    <definedName name="_xlnm.Print_Area" localSheetId="8">'VII Urbana oprema'!$A$1:$X$29</definedName>
    <definedName name="_xlnm.Print_Area" localSheetId="9">'VIII Zasadite in zelene površin'!$A$1:$X$26</definedName>
  </definedNames>
  <calcPr calcId="162913"/>
</workbook>
</file>

<file path=xl/calcChain.xml><?xml version="1.0" encoding="utf-8"?>
<calcChain xmlns="http://schemas.openxmlformats.org/spreadsheetml/2006/main">
  <c r="X26" i="19" l="1"/>
  <c r="X25" i="19"/>
  <c r="X24" i="19"/>
  <c r="X23" i="19"/>
  <c r="X22" i="19"/>
  <c r="X18" i="19"/>
  <c r="X14" i="19"/>
  <c r="X10" i="19"/>
  <c r="X6" i="19"/>
  <c r="P26" i="19"/>
  <c r="P25" i="19"/>
  <c r="P24" i="19"/>
  <c r="P23" i="19"/>
  <c r="P22" i="19"/>
  <c r="P18" i="19"/>
  <c r="P14" i="19"/>
  <c r="P10" i="19"/>
  <c r="P6" i="19"/>
  <c r="X23" i="20"/>
  <c r="X20" i="20"/>
  <c r="X17" i="20"/>
  <c r="X13" i="20"/>
  <c r="X9" i="20"/>
  <c r="X6" i="20"/>
  <c r="X26" i="20"/>
  <c r="AF21" i="7"/>
  <c r="P23" i="20"/>
  <c r="P20" i="20"/>
  <c r="P17" i="20"/>
  <c r="P13" i="20"/>
  <c r="P9" i="20"/>
  <c r="P6" i="20"/>
  <c r="H23" i="20"/>
  <c r="H20" i="20"/>
  <c r="H17" i="20"/>
  <c r="H13" i="20"/>
  <c r="H9" i="20"/>
  <c r="H6" i="20"/>
  <c r="X23" i="5"/>
  <c r="X20" i="5"/>
  <c r="X17" i="5"/>
  <c r="X14" i="5"/>
  <c r="X10" i="5"/>
  <c r="X6" i="5"/>
  <c r="P39" i="5"/>
  <c r="P36" i="5"/>
  <c r="P33" i="5"/>
  <c r="P30" i="5"/>
  <c r="P26" i="5"/>
  <c r="P22" i="5"/>
  <c r="P18" i="5"/>
  <c r="P15" i="5"/>
  <c r="P10" i="5"/>
  <c r="P6" i="5"/>
  <c r="H39" i="5"/>
  <c r="V18" i="17"/>
  <c r="V15" i="17"/>
  <c r="V12" i="17"/>
  <c r="V7" i="17"/>
  <c r="O18" i="17"/>
  <c r="O15" i="17"/>
  <c r="O12" i="17"/>
  <c r="O7" i="17"/>
  <c r="X19" i="15"/>
  <c r="X15" i="15"/>
  <c r="X11" i="15"/>
  <c r="X6" i="15"/>
  <c r="P19" i="15"/>
  <c r="P15" i="15"/>
  <c r="P11" i="15"/>
  <c r="P6" i="15"/>
  <c r="X19" i="3"/>
  <c r="X18" i="3"/>
  <c r="X17" i="3"/>
  <c r="X22" i="3"/>
  <c r="AF11" i="7"/>
  <c r="X12" i="3"/>
  <c r="X7" i="3"/>
  <c r="P19" i="3"/>
  <c r="P18" i="3"/>
  <c r="P17" i="3"/>
  <c r="P12" i="3"/>
  <c r="P7" i="3"/>
  <c r="X10" i="2"/>
  <c r="X7" i="2"/>
  <c r="X4" i="2"/>
  <c r="P10" i="2"/>
  <c r="P13" i="2"/>
  <c r="P7" i="2"/>
  <c r="P4" i="2"/>
  <c r="X48" i="1"/>
  <c r="X45" i="1"/>
  <c r="X42" i="1"/>
  <c r="X38" i="1"/>
  <c r="X34" i="1"/>
  <c r="X30" i="1"/>
  <c r="X27" i="1"/>
  <c r="X24" i="1"/>
  <c r="X20" i="1"/>
  <c r="X16" i="1"/>
  <c r="X11" i="1"/>
  <c r="X7" i="1"/>
  <c r="P48" i="1"/>
  <c r="P45" i="1"/>
  <c r="P42" i="1"/>
  <c r="P38" i="1"/>
  <c r="P34" i="1"/>
  <c r="P30" i="1"/>
  <c r="P27" i="1"/>
  <c r="P24" i="1"/>
  <c r="P20" i="1"/>
  <c r="P16" i="1"/>
  <c r="P53" i="1"/>
  <c r="P11" i="1"/>
  <c r="P7" i="1"/>
  <c r="H36" i="5"/>
  <c r="H33" i="5"/>
  <c r="H30" i="5"/>
  <c r="H26" i="5"/>
  <c r="H22" i="5"/>
  <c r="H18" i="5"/>
  <c r="H30" i="1"/>
  <c r="H10" i="19"/>
  <c r="H22" i="19"/>
  <c r="H23" i="19"/>
  <c r="H24" i="19"/>
  <c r="H25" i="19"/>
  <c r="H26" i="19"/>
  <c r="H18" i="19"/>
  <c r="H14" i="19"/>
  <c r="H6" i="19"/>
  <c r="H48" i="1"/>
  <c r="H18" i="17"/>
  <c r="G71" i="18"/>
  <c r="U26" i="7"/>
  <c r="H15" i="5"/>
  <c r="H15" i="17"/>
  <c r="H19" i="3"/>
  <c r="H12" i="17"/>
  <c r="H6" i="5"/>
  <c r="H10" i="5"/>
  <c r="H7" i="17"/>
  <c r="H6" i="15"/>
  <c r="H22" i="15"/>
  <c r="J13" i="7"/>
  <c r="H11" i="15"/>
  <c r="H15" i="15"/>
  <c r="H19" i="15"/>
  <c r="H7" i="3"/>
  <c r="H12" i="3"/>
  <c r="H17" i="3"/>
  <c r="H18" i="3"/>
  <c r="H4" i="2"/>
  <c r="H7" i="2"/>
  <c r="H10" i="2"/>
  <c r="H7" i="1"/>
  <c r="H11" i="1"/>
  <c r="H16" i="1"/>
  <c r="H20" i="1"/>
  <c r="H24" i="1"/>
  <c r="H27" i="1"/>
  <c r="H34" i="1"/>
  <c r="H38" i="1"/>
  <c r="H42" i="1"/>
  <c r="H45" i="1"/>
  <c r="X13" i="2"/>
  <c r="AF9" i="7"/>
  <c r="P43" i="5"/>
  <c r="U17" i="7"/>
  <c r="H26" i="20"/>
  <c r="J21" i="7"/>
  <c r="P26" i="20"/>
  <c r="H29" i="20"/>
  <c r="H29" i="19"/>
  <c r="J19" i="7"/>
  <c r="X29" i="19"/>
  <c r="AF19" i="7"/>
  <c r="P29" i="19"/>
  <c r="H43" i="5"/>
  <c r="J17" i="7"/>
  <c r="X27" i="5"/>
  <c r="AF17" i="7"/>
  <c r="H21" i="17"/>
  <c r="J15" i="7"/>
  <c r="O21" i="17"/>
  <c r="V21" i="17"/>
  <c r="AF15" i="7"/>
  <c r="X22" i="15"/>
  <c r="AF13" i="7"/>
  <c r="P22" i="15"/>
  <c r="U13" i="7"/>
  <c r="H22" i="3"/>
  <c r="J11" i="7"/>
  <c r="P22" i="3"/>
  <c r="U11" i="7"/>
  <c r="H13" i="2"/>
  <c r="J9" i="7"/>
  <c r="H53" i="1"/>
  <c r="J7" i="7"/>
  <c r="X53" i="1"/>
  <c r="AF7" i="7"/>
  <c r="U7" i="7"/>
  <c r="H15" i="2"/>
  <c r="U9" i="7"/>
  <c r="U15" i="7"/>
  <c r="J26" i="7"/>
  <c r="U21" i="7"/>
  <c r="H31" i="19"/>
  <c r="U19" i="7"/>
  <c r="U23" i="7"/>
  <c r="U30" i="7"/>
  <c r="H46" i="5"/>
  <c r="H24" i="17"/>
  <c r="AF46" i="7"/>
  <c r="AG46" i="7"/>
  <c r="H25" i="15"/>
  <c r="H24" i="3"/>
  <c r="J46" i="7"/>
  <c r="K46" i="7"/>
  <c r="J23" i="7"/>
  <c r="J30" i="7"/>
  <c r="J31" i="7"/>
  <c r="J32" i="7"/>
  <c r="AF23" i="7"/>
  <c r="AF30" i="7"/>
  <c r="AF31" i="7"/>
  <c r="H55" i="1"/>
  <c r="U46" i="7"/>
  <c r="V46" i="7"/>
  <c r="AF32" i="7"/>
  <c r="J43" i="7"/>
  <c r="U31" i="7"/>
  <c r="J44" i="7"/>
  <c r="U32" i="7"/>
  <c r="J45" i="7"/>
</calcChain>
</file>

<file path=xl/sharedStrings.xml><?xml version="1.0" encoding="utf-8"?>
<sst xmlns="http://schemas.openxmlformats.org/spreadsheetml/2006/main" count="776" uniqueCount="242">
  <si>
    <t>Obnovitev in zavarovanje zakoličbe trase</t>
  </si>
  <si>
    <t>11 121</t>
  </si>
  <si>
    <t>Postavitev in zavarovanje prečnih profilov</t>
  </si>
  <si>
    <t>kom</t>
  </si>
  <si>
    <t>21 212</t>
  </si>
  <si>
    <t>m3</t>
  </si>
  <si>
    <t>22 111</t>
  </si>
  <si>
    <t>m2</t>
  </si>
  <si>
    <t xml:space="preserve">drobljenca iz kamnine z dobavo,razstiranjem planiranjem </t>
  </si>
  <si>
    <t>m1</t>
  </si>
  <si>
    <t xml:space="preserve"> </t>
  </si>
  <si>
    <t>25 111</t>
  </si>
  <si>
    <t xml:space="preserve">Planum naravnih temeljnih tal v lahki zemljini </t>
  </si>
  <si>
    <t>zrnavosti 0/32 mm; v debelini  do 30 cm</t>
  </si>
  <si>
    <r>
      <t>cevmi</t>
    </r>
    <r>
      <rPr>
        <sz val="10"/>
        <rFont val="Symbol"/>
        <family val="1"/>
        <charset val="2"/>
      </rPr>
      <t xml:space="preserve"> f</t>
    </r>
    <r>
      <rPr>
        <sz val="10"/>
        <rFont val="Arial CE"/>
        <family val="2"/>
        <charset val="238"/>
      </rPr>
      <t xml:space="preserve"> 10 cm, na planumu izkopa, globine do 1,0 m </t>
    </r>
  </si>
  <si>
    <r>
      <t xml:space="preserve">prereza </t>
    </r>
    <r>
      <rPr>
        <sz val="10"/>
        <rFont val="Symbol"/>
        <family val="1"/>
        <charset val="2"/>
      </rPr>
      <t>f</t>
    </r>
    <r>
      <rPr>
        <sz val="10"/>
        <rFont val="Arial CE"/>
        <family val="2"/>
        <charset val="238"/>
      </rPr>
      <t xml:space="preserve"> 50 cm, globine 1,0 do 1,5 m </t>
    </r>
  </si>
  <si>
    <t>44 132</t>
  </si>
  <si>
    <t>44 641</t>
  </si>
  <si>
    <t>44 672</t>
  </si>
  <si>
    <t>II.  ZEMELJSKA DELA</t>
  </si>
  <si>
    <t>I.  PREDDELA</t>
  </si>
  <si>
    <t>III.  VOZIŠČNA KONSTRUKCIJA</t>
  </si>
  <si>
    <t>Km</t>
  </si>
  <si>
    <t>Izdelava druge tankoslojne označbe z enokomponentno belo barvo,</t>
  </si>
  <si>
    <t>I. PREDDELA</t>
  </si>
  <si>
    <t>I. PREDDELA SKUPAJ:</t>
  </si>
  <si>
    <t>II. ZEMELJSKA DELA SKUPAJ:</t>
  </si>
  <si>
    <t>III. VOZIŠČNE KONSTRUKCIJE</t>
  </si>
  <si>
    <t>IV. ODVODNJAVANJE IN KANALIZACIJA</t>
  </si>
  <si>
    <t>IV. ODVODNJAVANJE IN KANALIZACIJA SKUPAJ:</t>
  </si>
  <si>
    <t>ročno: puščice, piktogram, zebre...</t>
  </si>
  <si>
    <t>SKUPAJ:</t>
  </si>
  <si>
    <t>kos</t>
  </si>
  <si>
    <t xml:space="preserve">VI. OPREMA CESTE </t>
  </si>
  <si>
    <t>V. GRADBENA IN OBRTNIŠKA DELA</t>
  </si>
  <si>
    <t>VI. OPREMA CESTE</t>
  </si>
  <si>
    <t>VI OPREMA CESTE SKUPAJ:</t>
  </si>
  <si>
    <t>52 217</t>
  </si>
  <si>
    <t>kg</t>
  </si>
  <si>
    <t>ššššššššššššššššššššššššššššššššššššššššššššššššššš0</t>
  </si>
  <si>
    <t>Dobava in strojno vgrajevanje bitumenskega</t>
  </si>
  <si>
    <t>€</t>
  </si>
  <si>
    <t>Dobava in vgrajevanje betonskih robnikov</t>
  </si>
  <si>
    <t>III. VOZIŠČNE KONSTRUKCIJE SKUPAJ:</t>
  </si>
  <si>
    <t>V. GRADBENA IN OBRTNIŠKA DELA SKUPAJ:</t>
  </si>
  <si>
    <t>*</t>
  </si>
  <si>
    <t>Humuziranje brežin in bankin brez valjanja v debelini 15 cm</t>
  </si>
  <si>
    <t>betona BB 11k iz karbonatnih kamnin v sloju debeline</t>
  </si>
  <si>
    <t>11 221</t>
  </si>
  <si>
    <t>m</t>
  </si>
  <si>
    <t>vključno s prevozom in deponiranjem.</t>
  </si>
  <si>
    <t>12 322</t>
  </si>
  <si>
    <t xml:space="preserve">Porušitev in odstranitev asfaltne plasti   </t>
  </si>
  <si>
    <t>12 391</t>
  </si>
  <si>
    <t>Porušitev in odstranitev robnika iz cementnega</t>
  </si>
  <si>
    <t>12 381</t>
  </si>
  <si>
    <t>Rezanje asfaltne plasti z talno diamantno žago,</t>
  </si>
  <si>
    <t>debeline do 4 cm.</t>
  </si>
  <si>
    <t>Dvig obstoječih jaškov in hidrantov na novo niveleto,</t>
  </si>
  <si>
    <t>Projektantski in geološki nadzor v času gradnje.</t>
  </si>
  <si>
    <t>ur</t>
  </si>
  <si>
    <t>Rušenje betonskega vozišča (uvozi) debeline cca 8-10 cm</t>
  </si>
  <si>
    <t>32 265</t>
  </si>
  <si>
    <t>12 331</t>
  </si>
  <si>
    <t>21 211</t>
  </si>
  <si>
    <t xml:space="preserve">Demontaža označbe za hidrant, na železnem stebričku; </t>
  </si>
  <si>
    <t>skupaj z nakladanjem in odvozom v deponijo</t>
  </si>
  <si>
    <t>Izdelava nevezane nosilne plasti enakomerno zrnatega</t>
  </si>
  <si>
    <t>Izdelava vzdolžne in prečne drenaže s gibljivimi plastičnimi</t>
  </si>
  <si>
    <t>42 113</t>
  </si>
  <si>
    <t>31 132</t>
  </si>
  <si>
    <t>Demontaža obstoječih prometnih znakov</t>
  </si>
  <si>
    <t>Izdelava požiralnika/peskolova iz cementnega betona krožnega</t>
  </si>
  <si>
    <t xml:space="preserve">Dobava in vgradnja pokrova iz litega železa </t>
  </si>
  <si>
    <t>z nosilnostjo 25 kN - tip A, premera 500 mm (peskolov)</t>
  </si>
  <si>
    <t>z nosilnostjo 25 kN in 40 kN - tip D, premera 600 mm (jašek)</t>
  </si>
  <si>
    <t>na bet. podlago MB 10, skupaj s potrebnim izkopom in zasipom.</t>
  </si>
  <si>
    <t>15/25/100</t>
  </si>
  <si>
    <t>5 cm (za pločnik in kolesarsko)</t>
  </si>
  <si>
    <t>35 2**</t>
  </si>
  <si>
    <t>Nepredvidena dela (cca. 3% gradbenih del)</t>
  </si>
  <si>
    <t>s premerom &gt; od 4 in &lt; od 12 mm, masa 4,1 do 6 kg/m2</t>
  </si>
  <si>
    <t xml:space="preserve">Dobava in postavitev mreže iz vlečene jeklene žice B500A, </t>
  </si>
  <si>
    <t>51 211</t>
  </si>
  <si>
    <t>Izdelava podprtega opaža za ravne temelje</t>
  </si>
  <si>
    <t>15/potopljen</t>
  </si>
  <si>
    <t>dimenzije</t>
  </si>
  <si>
    <t>53 132</t>
  </si>
  <si>
    <t xml:space="preserve">Dobava in vgraditev cementnega betona C25/30 </t>
  </si>
  <si>
    <r>
      <t>v prerez 0,16 do 0,30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-m</t>
    </r>
    <r>
      <rPr>
        <vertAlign val="superscript"/>
        <sz val="10"/>
        <rFont val="Arial"/>
        <family val="2"/>
        <charset val="238"/>
      </rPr>
      <t>1</t>
    </r>
  </si>
  <si>
    <t>Izdelava tankoslojne  talne označbe z enokomponentno rdeč barvo</t>
  </si>
  <si>
    <t>vključno 250 g/m2 posipa s steklenimi kroglicami,</t>
  </si>
  <si>
    <t>strojno, deb. plasti 250mikronov (prehod za kolesarje, kolesarska steza)</t>
  </si>
  <si>
    <t>debeline od 2 do 8 cm (pločnik),</t>
  </si>
  <si>
    <t>betona (10/20cm), vključno s prevozom in deponiranjem.</t>
  </si>
  <si>
    <t>(TK, vodovod, optika, odpadne vode, brez EEN).</t>
  </si>
  <si>
    <t>10/20/100</t>
  </si>
  <si>
    <t>Površinski izkop  plodne zemlje -humusa,(zasipanje desno od pločnika v smeri stacionaže)</t>
  </si>
  <si>
    <t>Široki izkopi lahke zemljine - III. in IV. kategorija z odvozom na deponijo do 5 km oziroma (zasipanje desno od pločnika v smeri stacionaže)</t>
  </si>
  <si>
    <t>iztok v peskolove meteorne kanalizacije</t>
  </si>
  <si>
    <t xml:space="preserve">do točnosti +- 1.0 cm,ter kompr. do EV2= do100 Mn/m2 ,                            </t>
  </si>
  <si>
    <t>GRADBENA DELA</t>
  </si>
  <si>
    <t>- demontaža zgornje plošče obstoječega betonskega jaška</t>
  </si>
  <si>
    <t>- rušenje betonskih sten (cca. 0,5 m)</t>
  </si>
  <si>
    <t>- ponovna montaža zgornje betonske plošče na betonski jašek</t>
  </si>
  <si>
    <t>Sprememba lokacije obstoječih JR cestnih svetilk:</t>
  </si>
  <si>
    <t>Sprememba (znižanje) nivoja zgornje betonske plošče, obstoječega betonskega jaška:</t>
  </si>
  <si>
    <t>- delno razbitje betonskega temelja obstoječega JR kandelabra (cca. 0,5 m v globino) ter zasip in utrditev terena</t>
  </si>
  <si>
    <t>- izkop jame ter dobava in izdelava novega JR betonskega temelja (risba št.:3)</t>
  </si>
  <si>
    <t>- izkop jame ter dobava in izdelava novega JR betonskega jaška (risba št.:4)</t>
  </si>
  <si>
    <t>- izkop jarka (0,3 × 0,8) m v dolžini &lt; 5 m ter polaganje 1 × Stig. Cev Ø 63 (povezava med novim betonskim jaškom in novim JR betonskim temeljem)</t>
  </si>
  <si>
    <t xml:space="preserve">kos </t>
  </si>
  <si>
    <t>Sprememba lokacije obstoječe prostostoječe JR omare:</t>
  </si>
  <si>
    <t>- delno razbitje betonskega temelja obstoječega JR omare (cca. 0,5 m v globino) ter zasip in utrditev terena</t>
  </si>
  <si>
    <t>- izkop jame ter dobava in izdelava novega betonskega temelja (risba št.:5)</t>
  </si>
  <si>
    <t>- izkop jarka (0,5 × 0,8) m v dolžini &lt; 5 m ter polaganje 4 × Stig. Cev Ø 90 (povezava med znižanim betonskim jaškom in novim betonskim temeljem za prostostoječo omaro)</t>
  </si>
  <si>
    <t>Skupaj</t>
  </si>
  <si>
    <t>EUR</t>
  </si>
  <si>
    <t>ELEKTROMONTAŽNA DELA</t>
  </si>
  <si>
    <t>Demontaža obstoječega JR kandelabra (v=10 m cca) + svetilka ter ponovna montaža na novi lokaciji</t>
  </si>
  <si>
    <t>Demontaža obstoječega JR kabelske omare ter ponovna montaža na novi lokaciji</t>
  </si>
  <si>
    <t>JR kablovod (v cevi) PP00-A, 4 × 16 mm^2 + 2,5 mm^2, 1kV</t>
  </si>
  <si>
    <t>A - 4 × 16mm^2</t>
  </si>
  <si>
    <t>NN kbv končniki (raychem tehnika), vklj. kbv čevlji in priključitev na priključno mesto:</t>
  </si>
  <si>
    <t>Ozemljitev JR kandelabrov na obstoječo površinsko ozemljitev ( ki se izvede s Fe-ZN (25×4)mm)</t>
  </si>
  <si>
    <t>- vklučno križne sponke</t>
  </si>
  <si>
    <t>OSTALI STROŠKI</t>
  </si>
  <si>
    <t>- Nepredvidena dela</t>
  </si>
  <si>
    <t>- Zakoličenje trase</t>
  </si>
  <si>
    <t>- Meritve in pregledi</t>
  </si>
  <si>
    <t>- Nadzor komunalnih organizacij</t>
  </si>
  <si>
    <t>- Projektantski nadzor</t>
  </si>
  <si>
    <t>- Izdelava PID-a</t>
  </si>
  <si>
    <t>REKAPITULACIJA STROŠKOV</t>
  </si>
  <si>
    <t>- GRADBENA DELA</t>
  </si>
  <si>
    <t>- ELEKTROMONTAŽNA DELA</t>
  </si>
  <si>
    <t>- OSTALI STROŠKI</t>
  </si>
  <si>
    <t>SKUPAJ</t>
  </si>
  <si>
    <r>
      <t>NN kbv spojka (raychem tehnika), vklj vezne tulce ( A - 4 × 16mm^2</t>
    </r>
    <r>
      <rPr>
        <sz val="11"/>
        <rFont val="Calibri"/>
        <family val="2"/>
        <charset val="238"/>
      </rPr>
      <t>↔A - 4 × 16mm^2</t>
    </r>
    <r>
      <rPr>
        <sz val="11"/>
        <rFont val="Arial"/>
        <family val="2"/>
        <charset val="238"/>
      </rPr>
      <t>) (izvedena v JR kabelskih jaških)</t>
    </r>
  </si>
  <si>
    <t>POPIS DEL in projektantska ocena stroškov</t>
  </si>
  <si>
    <t>3.4</t>
  </si>
  <si>
    <t>Prestavitev pisarniškega kontejnerja(zabojnika) nasproti objekta Rotunda</t>
  </si>
  <si>
    <t>Prestavitev panelov (ograje gradbišča) med P3 in P11</t>
  </si>
  <si>
    <t>DDV</t>
  </si>
  <si>
    <t>22%</t>
  </si>
  <si>
    <t>SKUPAJ z DDV:</t>
  </si>
  <si>
    <t>SKUPNA REKAPITULACIJA</t>
  </si>
  <si>
    <t xml:space="preserve"> javne ceste v ravninskem terenu.</t>
  </si>
  <si>
    <t>javne ceste v ravninskem terenu.</t>
  </si>
  <si>
    <t>5121 (1-1-1), š=10</t>
  </si>
  <si>
    <t>VII. URBANA OPREMA</t>
  </si>
  <si>
    <t>Dobava, transport in postavitev košev za odpadke</t>
  </si>
  <si>
    <t>Dobava, transport in postavitev klopi</t>
  </si>
  <si>
    <t>na prej pripravljen temelj</t>
  </si>
  <si>
    <t>na prej pripravljeno ploščad</t>
  </si>
  <si>
    <t>ob klopeh (2 drevesi na klop)</t>
  </si>
  <si>
    <t>Sajenje dreves na pripravleno podlago</t>
  </si>
  <si>
    <t>z dodajanjem substrata</t>
  </si>
  <si>
    <t>3 koli na drevo</t>
  </si>
  <si>
    <t>Dobava in dovoz kolov za drevesa</t>
  </si>
  <si>
    <t>Priprava - izkop sadilne jame -ročni izkop</t>
  </si>
  <si>
    <t>Izdelava temelja za koše za odpadke</t>
  </si>
  <si>
    <t>vključno z delom in materialom(izkop, beton)</t>
  </si>
  <si>
    <t>Izdelava podlage za ploščad 2 × 4 m</t>
  </si>
  <si>
    <t>izkop humus</t>
  </si>
  <si>
    <t>tampon TD 32</t>
  </si>
  <si>
    <t>robniki 10×20×100</t>
  </si>
  <si>
    <t>Zaglajeni beton C30/37</t>
  </si>
  <si>
    <t>VII. URBANA OPREMA SKUPAJ:</t>
  </si>
  <si>
    <t>armatura Q196</t>
  </si>
  <si>
    <t>1a</t>
  </si>
  <si>
    <t>1b</t>
  </si>
  <si>
    <t>Dobava, transport in postavitev košev pasje iztrebke</t>
  </si>
  <si>
    <t>Dobava, in dovoz dreves listavcev Albizia julibrissin</t>
  </si>
  <si>
    <t>STEZA SKUPAJ:</t>
  </si>
  <si>
    <t>3a</t>
  </si>
  <si>
    <t>3b</t>
  </si>
  <si>
    <t>Dobava, in dovoz grmovnic Lagerstroemia indica ali podobna</t>
  </si>
  <si>
    <t>6a</t>
  </si>
  <si>
    <t>6b</t>
  </si>
  <si>
    <t>Demontaža reklamnih panojev</t>
  </si>
  <si>
    <t>Izdelava piktogramov in puščic označbe z enokomponentno belo barvo,</t>
  </si>
  <si>
    <t xml:space="preserve">Izdelava piktogramov in puščic označbe z enokomponentno </t>
  </si>
  <si>
    <t>belo in rdečo barvo, 5609</t>
  </si>
  <si>
    <t>Izdelava temelja prometnega znaka iz cementnega betona C12/15,</t>
  </si>
  <si>
    <t>dolžina 80 cm, premera 20 cm, betonska cev, zasip z zemljino.</t>
  </si>
  <si>
    <t>Dobava in vgraditev stebriča za prometni znak iz vročecinkane</t>
  </si>
  <si>
    <t>ter deponiranje za ponovno montažo ter ponovno montažo</t>
  </si>
  <si>
    <t>Pritrditev prej demontiranih prometnih znakov .</t>
  </si>
  <si>
    <t>5421, 5411, 5463…</t>
  </si>
  <si>
    <t>IV. ODVODNJAVANJE</t>
  </si>
  <si>
    <t>temelj kontejnerja, AB plošča, …</t>
  </si>
  <si>
    <t>REKAPITULACIJA PEŠPOT</t>
  </si>
  <si>
    <t>Dobava in pritrditev prometnega znaka, dimenzije 600 x 600 mm.</t>
  </si>
  <si>
    <r>
      <t xml:space="preserve">Dobava in pritrditev prometnega znaka, dimenzije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600 mm.</t>
    </r>
  </si>
  <si>
    <t>STEZA IN POT SKUPAJ:</t>
  </si>
  <si>
    <t>POT SKUPAJ:</t>
  </si>
  <si>
    <t>I. PREDDELA KOLESARSKA STEZA</t>
  </si>
  <si>
    <t>I. PREDDELA PEŠPOT</t>
  </si>
  <si>
    <t>jeklene cevi Φ 64 mm, dolžine do 3700 mm.</t>
  </si>
  <si>
    <t>VII. ZASADITEV IN ZELENE POVRŠINE</t>
  </si>
  <si>
    <t>REKAPITULACIJA KOLESARSKA STEZA</t>
  </si>
  <si>
    <t xml:space="preserve">II. ZEMELJSKA DELA SKUPAJ           </t>
  </si>
  <si>
    <t>II. ZEMELJSKA DELA PEŠPOT</t>
  </si>
  <si>
    <t>II. ZEMELJSKA DELA  KOLESARSKA STEZA</t>
  </si>
  <si>
    <t>T.2.1.1</t>
  </si>
  <si>
    <t>T.2.1.3</t>
  </si>
  <si>
    <t>T.2.1.2</t>
  </si>
  <si>
    <t>T.2.2.3 SKUPNI PROJEKTANTSKI PREDRAČUN</t>
  </si>
  <si>
    <t>T.2.2.1 PROJEKTANTSKI PREDRAČUN KOLESARSKA STEZA</t>
  </si>
  <si>
    <t>T.2.2.2 PROJEKTANTSKI PREDRAČUN PEŠPOT</t>
  </si>
  <si>
    <t>VII. ZASADITEV IN ZELENE POVRŠINE SKUPNA</t>
  </si>
  <si>
    <t>VII. ZASADITEV IN ZELENE POVRŠINE PEŠPOT</t>
  </si>
  <si>
    <t>VII. ZASADITEV IN ZELENE POVRŠINE SKUPAJ:</t>
  </si>
  <si>
    <t>VII. ZASADITEV IN ZELENE POVRŠINE PP SKUPAJ:</t>
  </si>
  <si>
    <t>VII. ZASADITEV IN ZELENE POVRŠINE KS SKUPAJ:</t>
  </si>
  <si>
    <t>VII. URBANA OPREMA PEŠPOT</t>
  </si>
  <si>
    <t>III. VOZIŠČNE KONSTRUKCIJE KOLESARSKA STEZA</t>
  </si>
  <si>
    <t>III. VOZIŠČNE KONSTRUKCIJE PEŠPOT</t>
  </si>
  <si>
    <t>IV. ODVODNJAVANJE IN KANALIZACIJA KOLESARSKA STEZA</t>
  </si>
  <si>
    <t>IV. ODVODNJAVANJE IN KANALIZACIJA PEŠPOT</t>
  </si>
  <si>
    <t>V. GRADBENA IN OBRTNIŠKA DELA KOLESARSKA STEZA</t>
  </si>
  <si>
    <t>V. GRADBENA IN OBRTNIŠKA DELA PEŠPOT</t>
  </si>
  <si>
    <t>VI. OPREMA CESTE KOLESARSKA STEZA</t>
  </si>
  <si>
    <t>VI. OPREMA CESTE PEŠPOT</t>
  </si>
  <si>
    <t>VII. URBANA OPREMA KOLESARSKA STEZA</t>
  </si>
  <si>
    <t>VII. ZASADITEV IN ZELENE POVRŠINE KOLESARSKA STEZA</t>
  </si>
  <si>
    <t>VII. URBANA OPREMA PP SKUPAJ:</t>
  </si>
  <si>
    <t>VII. URBANA OPREMA KS SKUPAJ:</t>
  </si>
  <si>
    <t>VI OPREMA CESTE KS SKUPAJ:</t>
  </si>
  <si>
    <t>VI OPREMA CESTE PP SKUPAJ:</t>
  </si>
  <si>
    <t>V. GRADBENA IN OBRTNIŠKA DELA KS SKUPAJ:</t>
  </si>
  <si>
    <t>V. GRADBENA IN OBRTNIŠKA DELA PP SKUPAJ:</t>
  </si>
  <si>
    <t>IV. ODVODNJAVANJE IN KANALIZACIJA KS SKUPAJ:</t>
  </si>
  <si>
    <t>IV. ODVODNJAVANJE IN KANALIZACIJA PP SKUPAJ:</t>
  </si>
  <si>
    <t>III. VOZIŠČNE KONSTRUKCIJE KS SKUPAJ:</t>
  </si>
  <si>
    <t>III. VOZIŠČNE KONSTRUKCIJE PP SKUPAJ:</t>
  </si>
  <si>
    <t>II. ZEMELJSKA DELA KS SKUPAJ:</t>
  </si>
  <si>
    <t>II. ZEMELJSKA DELA PP SKUPAJ:</t>
  </si>
  <si>
    <t>I. PREDDELA KS SKUPAJ:</t>
  </si>
  <si>
    <t>I. PREDDELA PP SKUPAJ:</t>
  </si>
  <si>
    <t>ELEKTRO ENERGETSKE NAPRAVE 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</si>
</sst>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_(&quot;$&quot;* #,##0.00_);_(&quot;$&quot;* \(#,##0.00\);_(&quot;$&quot;* &quot;-&quot;??_);_(@_)"/>
    <numFmt numFmtId="181" formatCode="_(* #,##0.00_);_(* \(#,##0.00\);_(* &quot;-&quot;??_);_(@_)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Symbol"/>
      <family val="1"/>
      <charset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 CE"/>
      <charset val="238"/>
    </font>
    <font>
      <b/>
      <sz val="16"/>
      <name val="Arial CE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"/>
      <family val="2"/>
      <charset val="238"/>
    </font>
    <font>
      <sz val="10"/>
      <name val="Calibri"/>
      <family val="2"/>
      <charset val="238"/>
    </font>
    <font>
      <sz val="10"/>
      <color rgb="FF00B050"/>
      <name val="Arial CE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horizontal="left" vertical="center"/>
    </xf>
    <xf numFmtId="181" fontId="1" fillId="0" borderId="0" applyFont="0" applyFill="0" applyBorder="0" applyAlignment="0" applyProtection="0"/>
    <xf numFmtId="180" fontId="1" fillId="0" borderId="0" applyFont="0" applyFill="0" applyBorder="0" applyAlignment="0" applyProtection="0"/>
  </cellStyleXfs>
  <cellXfs count="274">
    <xf numFmtId="0" fontId="0" fillId="0" borderId="0" xfId="0">
      <alignment horizontal="left" vertical="center"/>
    </xf>
    <xf numFmtId="0" fontId="2" fillId="0" borderId="0" xfId="0" applyFont="1">
      <alignment horizontal="left" vertical="center"/>
    </xf>
    <xf numFmtId="4" fontId="2" fillId="0" borderId="0" xfId="0" applyNumberFormat="1" applyFont="1" applyAlignment="1" applyProtection="1">
      <alignment horizontal="right"/>
    </xf>
    <xf numFmtId="0" fontId="3" fillId="0" borderId="0" xfId="0" applyFont="1" applyFill="1" applyAlignment="1" applyProtection="1"/>
    <xf numFmtId="0" fontId="3" fillId="0" borderId="0" xfId="0" applyFont="1" applyAlignment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Protection="1">
      <alignment horizontal="left" vertical="center"/>
    </xf>
    <xf numFmtId="4" fontId="2" fillId="0" borderId="0" xfId="0" applyNumberFormat="1" applyFont="1" applyAlignment="1">
      <alignment horizontal="right"/>
    </xf>
    <xf numFmtId="0" fontId="3" fillId="0" borderId="0" xfId="0" applyFont="1">
      <alignment horizontal="left" vertical="center"/>
    </xf>
    <xf numFmtId="0" fontId="2" fillId="0" borderId="0" xfId="0" applyFont="1" applyFill="1" applyAlignment="1" applyProtection="1"/>
    <xf numFmtId="0" fontId="2" fillId="0" borderId="0" xfId="0" applyFont="1" applyBorder="1">
      <alignment horizontal="left" vertical="center"/>
    </xf>
    <xf numFmtId="4" fontId="4" fillId="0" borderId="0" xfId="0" applyNumberFormat="1" applyFo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Protection="1">
      <alignment horizontal="left" vertical="center"/>
    </xf>
    <xf numFmtId="49" fontId="4" fillId="0" borderId="0" xfId="0" applyNumberFormat="1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8" fillId="0" borderId="0" xfId="0" applyFont="1" applyProtection="1">
      <alignment horizontal="left" vertical="center"/>
    </xf>
    <xf numFmtId="0" fontId="5" fillId="0" borderId="0" xfId="0" quotePrefix="1" applyFont="1" applyFill="1" applyAlignment="1" applyProtection="1">
      <alignment horizontal="left"/>
    </xf>
    <xf numFmtId="0" fontId="4" fillId="0" borderId="0" xfId="0" applyFont="1" applyProtection="1">
      <alignment horizontal="left" vertical="center"/>
    </xf>
    <xf numFmtId="0" fontId="4" fillId="0" borderId="0" xfId="0" applyFont="1" applyAlignment="1" applyProtection="1">
      <alignment horizontal="left"/>
    </xf>
    <xf numFmtId="49" fontId="4" fillId="0" borderId="0" xfId="0" applyNumberFormat="1" applyFont="1" applyProtection="1">
      <alignment horizontal="left" vertical="center"/>
    </xf>
    <xf numFmtId="0" fontId="0" fillId="0" borderId="0" xfId="0" applyFill="1">
      <alignment horizontal="left" vertical="center"/>
    </xf>
    <xf numFmtId="0" fontId="2" fillId="0" borderId="1" xfId="0" applyFont="1" applyBorder="1">
      <alignment horizontal="left" vertical="center"/>
    </xf>
    <xf numFmtId="0" fontId="2" fillId="0" borderId="0" xfId="0" applyFont="1" applyFill="1">
      <alignment horizontal="left" vertical="center"/>
    </xf>
    <xf numFmtId="0" fontId="2" fillId="0" borderId="0" xfId="0" applyFont="1" applyFill="1" applyProtection="1">
      <alignment horizontal="left" vertical="center"/>
    </xf>
    <xf numFmtId="4" fontId="2" fillId="0" borderId="0" xfId="0" applyNumberFormat="1" applyFont="1" applyFill="1" applyProtection="1">
      <alignment horizontal="left" vertical="center"/>
    </xf>
    <xf numFmtId="181" fontId="0" fillId="0" borderId="0" xfId="1" applyFont="1" applyFill="1" applyBorder="1"/>
    <xf numFmtId="4" fontId="2" fillId="0" borderId="0" xfId="0" applyNumberFormat="1" applyFont="1" applyAlignment="1" applyProtection="1">
      <alignment horizontal="right" vertical="center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horizontal="left"/>
    </xf>
    <xf numFmtId="0" fontId="2" fillId="0" borderId="1" xfId="0" applyFont="1" applyBorder="1" applyProtection="1">
      <alignment horizontal="left" vertical="center"/>
    </xf>
    <xf numFmtId="4" fontId="2" fillId="0" borderId="1" xfId="0" applyNumberFormat="1" applyFont="1" applyBorder="1" applyAlignment="1" applyProtection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1" xfId="0" applyNumberFormat="1" applyFont="1" applyBorder="1" applyAlignment="1" applyProtection="1">
      <alignment horizontal="right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" fontId="0" fillId="0" borderId="0" xfId="0" applyNumberFormat="1" applyFill="1" applyAlignment="1">
      <alignment horizontal="right" vertical="center"/>
    </xf>
    <xf numFmtId="4" fontId="4" fillId="0" borderId="0" xfId="0" applyNumberFormat="1" applyFont="1" applyAlignment="1" applyProtection="1"/>
    <xf numFmtId="4" fontId="8" fillId="0" borderId="0" xfId="0" applyNumberFormat="1" applyFont="1" applyAlignment="1" applyProtection="1"/>
    <xf numFmtId="0" fontId="4" fillId="0" borderId="0" xfId="0" applyFont="1" applyAlignment="1" applyProtection="1">
      <alignment horizontal="right" vertical="center"/>
    </xf>
    <xf numFmtId="4" fontId="8" fillId="0" borderId="0" xfId="0" applyNumberFormat="1" applyFont="1" applyAlignment="1" applyProtection="1">
      <alignment horizontal="right" vertical="center"/>
    </xf>
    <xf numFmtId="4" fontId="4" fillId="0" borderId="0" xfId="0" applyNumberFormat="1" applyFont="1" applyAlignment="1" applyProtection="1">
      <alignment horizontal="right" vertical="center"/>
    </xf>
    <xf numFmtId="0" fontId="10" fillId="0" borderId="0" xfId="0" applyFont="1" applyFill="1">
      <alignment horizontal="left"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4" fontId="2" fillId="0" borderId="0" xfId="0" applyNumberFormat="1" applyFont="1" applyFill="1" applyAlignment="1" applyProtection="1"/>
    <xf numFmtId="4" fontId="2" fillId="0" borderId="0" xfId="0" applyNumberFormat="1" applyFont="1" applyFill="1" applyAlignment="1" applyProtection="1">
      <alignment horizontal="right"/>
    </xf>
    <xf numFmtId="0" fontId="3" fillId="0" borderId="0" xfId="0" applyFont="1" applyFill="1" applyAlignment="1">
      <alignment horizontal="left"/>
    </xf>
    <xf numFmtId="4" fontId="2" fillId="0" borderId="0" xfId="0" applyNumberFormat="1" applyFont="1" applyFill="1" applyBorder="1" applyAlignment="1" applyProtection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 applyProtection="1">
      <alignment horizontal="right"/>
    </xf>
    <xf numFmtId="4" fontId="24" fillId="0" borderId="0" xfId="0" applyNumberFormat="1" applyFont="1" applyFill="1" applyAlignment="1" applyProtection="1"/>
    <xf numFmtId="0" fontId="2" fillId="0" borderId="0" xfId="0" applyFont="1" applyFill="1" applyBorder="1" applyProtection="1">
      <alignment horizontal="left" vertical="center"/>
    </xf>
    <xf numFmtId="4" fontId="2" fillId="0" borderId="0" xfId="0" applyNumberFormat="1" applyFont="1" applyBorder="1" applyAlignment="1" applyProtection="1">
      <alignment horizontal="right"/>
    </xf>
    <xf numFmtId="4" fontId="2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Fill="1" applyBorder="1">
      <alignment horizontal="left" vertical="center"/>
    </xf>
    <xf numFmtId="4" fontId="2" fillId="0" borderId="0" xfId="0" applyNumberFormat="1" applyFont="1" applyBorder="1" applyAlignment="1">
      <alignment vertical="center"/>
    </xf>
    <xf numFmtId="0" fontId="11" fillId="0" borderId="0" xfId="0" applyFo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>
      <alignment horizontal="left" vertical="center"/>
    </xf>
    <xf numFmtId="0" fontId="12" fillId="0" borderId="0" xfId="0" applyFont="1">
      <alignment horizontal="left" vertical="center"/>
    </xf>
    <xf numFmtId="4" fontId="12" fillId="0" borderId="0" xfId="0" applyNumberFormat="1" applyFont="1" applyAlignment="1" applyProtection="1">
      <alignment horizontal="right" vertical="center"/>
    </xf>
    <xf numFmtId="4" fontId="12" fillId="0" borderId="0" xfId="0" applyNumberFormat="1" applyFont="1" applyFill="1" applyAlignment="1" applyProtection="1">
      <alignment horizontal="right"/>
    </xf>
    <xf numFmtId="0" fontId="12" fillId="0" borderId="0" xfId="0" applyFont="1" applyFill="1" applyAlignment="1" applyProtection="1"/>
    <xf numFmtId="4" fontId="13" fillId="0" borderId="0" xfId="0" applyNumberFormat="1" applyFont="1" applyAlignment="1" applyProtection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>
      <alignment horizontal="left" vertical="center"/>
    </xf>
    <xf numFmtId="4" fontId="13" fillId="0" borderId="0" xfId="2" applyNumberFormat="1" applyFont="1" applyAlignment="1" applyProtection="1">
      <alignment horizontal="right"/>
    </xf>
    <xf numFmtId="4" fontId="12" fillId="0" borderId="0" xfId="0" applyNumberFormat="1" applyFont="1" applyAlignment="1" applyProtection="1">
      <alignment horizontal="right"/>
    </xf>
    <xf numFmtId="4" fontId="12" fillId="0" borderId="0" xfId="0" quotePrefix="1" applyNumberFormat="1" applyFont="1" applyAlignment="1" applyProtection="1">
      <alignment horizontal="right"/>
    </xf>
    <xf numFmtId="4" fontId="13" fillId="0" borderId="0" xfId="0" applyNumberFormat="1" applyFont="1" applyAlignment="1" applyProtection="1">
      <alignment vertical="center"/>
    </xf>
    <xf numFmtId="0" fontId="15" fillId="0" borderId="0" xfId="0" applyFont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/>
    </xf>
    <xf numFmtId="0" fontId="15" fillId="0" borderId="0" xfId="0" applyFont="1" applyBorder="1">
      <alignment horizontal="left" vertical="center"/>
    </xf>
    <xf numFmtId="0" fontId="15" fillId="0" borderId="0" xfId="0" applyFont="1" applyBorder="1" applyProtection="1">
      <alignment horizontal="left" vertical="center"/>
    </xf>
    <xf numFmtId="4" fontId="15" fillId="0" borderId="0" xfId="0" applyNumberFormat="1" applyFont="1" applyFill="1" applyBorder="1" applyAlignment="1" applyProtection="1"/>
    <xf numFmtId="181" fontId="10" fillId="0" borderId="0" xfId="1" applyFont="1" applyFill="1"/>
    <xf numFmtId="0" fontId="12" fillId="0" borderId="0" xfId="0" applyFont="1" applyBorder="1" applyProtection="1">
      <alignment horizontal="left" vertical="center"/>
    </xf>
    <xf numFmtId="49" fontId="8" fillId="0" borderId="2" xfId="0" applyNumberFormat="1" applyFont="1" applyBorder="1" applyAlignment="1" applyProtection="1">
      <alignment horizontal="left"/>
    </xf>
    <xf numFmtId="4" fontId="8" fillId="0" borderId="2" xfId="0" applyNumberFormat="1" applyFont="1" applyBorder="1" applyProtection="1">
      <alignment horizontal="left" vertical="center"/>
    </xf>
    <xf numFmtId="4" fontId="8" fillId="0" borderId="2" xfId="0" applyNumberFormat="1" applyFont="1" applyBorder="1" applyAlignment="1" applyProtection="1">
      <alignment horizontal="right" vertical="center"/>
    </xf>
    <xf numFmtId="4" fontId="8" fillId="0" borderId="2" xfId="0" applyNumberFormat="1" applyFont="1" applyBorder="1" applyAlignment="1" applyProtection="1"/>
    <xf numFmtId="49" fontId="8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Protection="1">
      <alignment horizontal="left" vertical="center"/>
    </xf>
    <xf numFmtId="0" fontId="8" fillId="0" borderId="0" xfId="0" applyFont="1" applyBorder="1" applyProtection="1">
      <alignment horizontal="left" vertical="center"/>
    </xf>
    <xf numFmtId="4" fontId="8" fillId="0" borderId="0" xfId="0" applyNumberFormat="1" applyFont="1" applyBorder="1" applyProtection="1">
      <alignment horizontal="left" vertical="center"/>
    </xf>
    <xf numFmtId="4" fontId="8" fillId="0" borderId="0" xfId="0" applyNumberFormat="1" applyFont="1" applyBorder="1" applyAlignment="1" applyProtection="1">
      <alignment horizontal="right" vertical="center"/>
    </xf>
    <xf numFmtId="4" fontId="8" fillId="0" borderId="0" xfId="0" applyNumberFormat="1" applyFont="1" applyBorder="1" applyAlignment="1" applyProtection="1"/>
    <xf numFmtId="181" fontId="10" fillId="0" borderId="0" xfId="1" applyFont="1" applyFill="1" applyBorder="1"/>
    <xf numFmtId="0" fontId="0" fillId="0" borderId="0" xfId="0" applyFill="1" applyBorder="1">
      <alignment horizontal="left" vertical="center"/>
    </xf>
    <xf numFmtId="0" fontId="2" fillId="0" borderId="0" xfId="0" applyFont="1" applyFill="1" applyBorder="1" applyAlignment="1">
      <alignment horizontal="left"/>
    </xf>
    <xf numFmtId="4" fontId="2" fillId="0" borderId="0" xfId="0" applyNumberFormat="1" applyFont="1" applyFill="1" applyBorder="1" applyAlignment="1" applyProtection="1">
      <protection locked="0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Fill="1" applyBorder="1" applyProtection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12" fillId="0" borderId="3" xfId="0" quotePrefix="1" applyFont="1" applyBorder="1" applyAlignment="1" applyProtection="1">
      <alignment horizontal="left"/>
    </xf>
    <xf numFmtId="0" fontId="13" fillId="0" borderId="3" xfId="0" applyFont="1" applyBorder="1">
      <alignment horizontal="left" vertical="center"/>
    </xf>
    <xf numFmtId="0" fontId="13" fillId="0" borderId="3" xfId="0" applyFont="1" applyFill="1" applyBorder="1">
      <alignment horizontal="left" vertical="center"/>
    </xf>
    <xf numFmtId="4" fontId="13" fillId="0" borderId="3" xfId="0" applyNumberFormat="1" applyFont="1" applyBorder="1" applyAlignment="1" applyProtection="1">
      <alignment vertical="center"/>
    </xf>
    <xf numFmtId="4" fontId="12" fillId="0" borderId="3" xfId="0" applyNumberFormat="1" applyFont="1" applyBorder="1" applyAlignment="1" applyProtection="1">
      <alignment horizontal="right"/>
    </xf>
    <xf numFmtId="2" fontId="2" fillId="0" borderId="0" xfId="0" applyNumberFormat="1" applyFont="1" applyAlignment="1" applyProtection="1">
      <alignment horizontal="right" vertical="center"/>
    </xf>
    <xf numFmtId="2" fontId="2" fillId="0" borderId="0" xfId="0" applyNumberFormat="1" applyFont="1" applyFill="1" applyAlignment="1"/>
    <xf numFmtId="2" fontId="2" fillId="0" borderId="0" xfId="0" applyNumberFormat="1" applyFont="1" applyFill="1" applyBorder="1" applyAlignment="1"/>
    <xf numFmtId="2" fontId="2" fillId="0" borderId="1" xfId="0" applyNumberFormat="1" applyFont="1" applyBorder="1" applyAlignment="1" applyProtection="1">
      <alignment horizontal="right" vertical="center"/>
    </xf>
    <xf numFmtId="2" fontId="15" fillId="0" borderId="0" xfId="0" applyNumberFormat="1" applyFont="1" applyBorder="1" applyAlignment="1" applyProtection="1">
      <alignment horizontal="right" vertical="center"/>
    </xf>
    <xf numFmtId="2" fontId="2" fillId="0" borderId="0" xfId="0" applyNumberFormat="1" applyFont="1" applyAlignment="1">
      <alignment horizontal="right" vertical="center"/>
    </xf>
    <xf numFmtId="49" fontId="6" fillId="0" borderId="2" xfId="0" applyNumberFormat="1" applyFont="1" applyBorder="1" applyAlignment="1" applyProtection="1">
      <alignment horizontal="left"/>
    </xf>
    <xf numFmtId="49" fontId="6" fillId="0" borderId="2" xfId="0" applyNumberFormat="1" applyFont="1" applyBorder="1" applyProtection="1">
      <alignment horizontal="left" vertical="center"/>
    </xf>
    <xf numFmtId="0" fontId="6" fillId="0" borderId="2" xfId="0" applyFont="1" applyBorder="1" applyProtection="1">
      <alignment horizontal="left" vertical="center"/>
    </xf>
    <xf numFmtId="4" fontId="6" fillId="0" borderId="2" xfId="0" applyNumberFormat="1" applyFont="1" applyBorder="1" applyProtection="1">
      <alignment horizontal="left" vertical="center"/>
    </xf>
    <xf numFmtId="4" fontId="6" fillId="0" borderId="2" xfId="0" applyNumberFormat="1" applyFont="1" applyBorder="1" applyAlignment="1" applyProtection="1"/>
    <xf numFmtId="0" fontId="1" fillId="0" borderId="0" xfId="0" applyFont="1" applyFill="1">
      <alignment horizontal="left" vertical="center"/>
    </xf>
    <xf numFmtId="0" fontId="1" fillId="0" borderId="0" xfId="0" applyFont="1" applyFill="1" applyBorder="1">
      <alignment horizontal="left" vertical="center"/>
    </xf>
    <xf numFmtId="181" fontId="1" fillId="0" borderId="0" xfId="1" applyFont="1" applyFill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>
      <alignment horizontal="left" vertical="center"/>
    </xf>
    <xf numFmtId="0" fontId="1" fillId="0" borderId="0" xfId="0" applyFont="1">
      <alignment horizontal="left" vertical="center"/>
    </xf>
    <xf numFmtId="0" fontId="20" fillId="0" borderId="0" xfId="0" applyFont="1">
      <alignment horizontal="left" vertical="center"/>
    </xf>
    <xf numFmtId="0" fontId="14" fillId="0" borderId="0" xfId="0" applyFont="1">
      <alignment horizontal="left" vertical="center"/>
    </xf>
    <xf numFmtId="49" fontId="14" fillId="0" borderId="0" xfId="0" applyNumberFormat="1" applyFont="1">
      <alignment horizontal="left" vertical="center"/>
    </xf>
    <xf numFmtId="0" fontId="14" fillId="0" borderId="4" xfId="0" applyFont="1" applyBorder="1">
      <alignment horizontal="left" vertical="center"/>
    </xf>
    <xf numFmtId="49" fontId="14" fillId="0" borderId="4" xfId="0" applyNumberFormat="1" applyFont="1" applyBorder="1">
      <alignment horizontal="left" vertical="center"/>
    </xf>
    <xf numFmtId="181" fontId="11" fillId="0" borderId="0" xfId="1" applyFont="1" applyFill="1" applyBorder="1"/>
    <xf numFmtId="0" fontId="0" fillId="0" borderId="0" xfId="0" applyBorder="1">
      <alignment horizontal="left" vertical="center"/>
    </xf>
    <xf numFmtId="49" fontId="11" fillId="0" borderId="0" xfId="0" applyNumberFormat="1" applyFont="1">
      <alignment horizontal="left" vertical="center"/>
    </xf>
    <xf numFmtId="0" fontId="22" fillId="0" borderId="0" xfId="0" applyFont="1">
      <alignment horizontal="left" vertical="center"/>
    </xf>
    <xf numFmtId="49" fontId="22" fillId="0" borderId="0" xfId="0" applyNumberFormat="1" applyFont="1">
      <alignment horizontal="left" vertical="center"/>
    </xf>
    <xf numFmtId="181" fontId="22" fillId="0" borderId="0" xfId="1" applyFont="1" applyFill="1" applyBorder="1"/>
    <xf numFmtId="0" fontId="22" fillId="0" borderId="1" xfId="0" applyFont="1" applyBorder="1">
      <alignment horizontal="left" vertical="center"/>
    </xf>
    <xf numFmtId="49" fontId="22" fillId="0" borderId="1" xfId="0" applyNumberFormat="1" applyFont="1" applyBorder="1">
      <alignment horizontal="left" vertical="center"/>
    </xf>
    <xf numFmtId="181" fontId="22" fillId="0" borderId="1" xfId="1" applyFont="1" applyFill="1" applyBorder="1"/>
    <xf numFmtId="0" fontId="8" fillId="0" borderId="5" xfId="0" applyFont="1" applyBorder="1" applyProtection="1">
      <alignment horizontal="left" vertical="center"/>
    </xf>
    <xf numFmtId="49" fontId="8" fillId="0" borderId="5" xfId="0" applyNumberFormat="1" applyFont="1" applyBorder="1" applyAlignment="1" applyProtection="1">
      <alignment horizontal="left"/>
    </xf>
    <xf numFmtId="49" fontId="8" fillId="0" borderId="5" xfId="0" applyNumberFormat="1" applyFont="1" applyBorder="1" applyProtection="1">
      <alignment horizontal="left" vertical="center"/>
    </xf>
    <xf numFmtId="4" fontId="8" fillId="0" borderId="5" xfId="0" applyNumberFormat="1" applyFont="1" applyBorder="1" applyProtection="1">
      <alignment horizontal="left" vertical="center"/>
    </xf>
    <xf numFmtId="4" fontId="8" fillId="0" borderId="5" xfId="0" applyNumberFormat="1" applyFont="1" applyBorder="1" applyAlignment="1" applyProtection="1"/>
    <xf numFmtId="4" fontId="8" fillId="0" borderId="5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Protection="1">
      <alignment horizontal="left" vertical="center"/>
    </xf>
    <xf numFmtId="4" fontId="2" fillId="0" borderId="3" xfId="0" applyNumberFormat="1" applyFont="1" applyBorder="1" applyAlignment="1" applyProtection="1">
      <alignment horizontal="right"/>
    </xf>
    <xf numFmtId="0" fontId="2" fillId="0" borderId="3" xfId="0" applyFont="1" applyBorder="1">
      <alignment horizontal="left" vertical="center"/>
    </xf>
    <xf numFmtId="0" fontId="0" fillId="0" borderId="3" xfId="0" applyFill="1" applyBorder="1">
      <alignment horizontal="left" vertical="center"/>
    </xf>
    <xf numFmtId="181" fontId="10" fillId="0" borderId="3" xfId="1" applyFont="1" applyFill="1" applyBorder="1"/>
    <xf numFmtId="4" fontId="2" fillId="0" borderId="3" xfId="0" applyNumberFormat="1" applyFont="1" applyBorder="1" applyAlignment="1" applyProtection="1">
      <alignment horizontal="right" vertical="center"/>
      <protection locked="0"/>
    </xf>
    <xf numFmtId="0" fontId="1" fillId="0" borderId="3" xfId="0" applyFont="1" applyBorder="1">
      <alignment horizontal="left" vertical="center"/>
    </xf>
    <xf numFmtId="0" fontId="2" fillId="0" borderId="3" xfId="0" applyFont="1" applyFill="1" applyBorder="1" applyProtection="1">
      <alignment horizontal="left" vertical="center"/>
    </xf>
    <xf numFmtId="4" fontId="2" fillId="0" borderId="3" xfId="0" applyNumberFormat="1" applyFont="1" applyBorder="1" applyAlignment="1" applyProtection="1">
      <alignment vertical="center"/>
      <protection locked="0"/>
    </xf>
    <xf numFmtId="4" fontId="2" fillId="0" borderId="3" xfId="0" applyNumberFormat="1" applyFont="1" applyBorder="1" applyAlignment="1" applyProtection="1">
      <alignment horizontal="right" vertical="center"/>
    </xf>
    <xf numFmtId="0" fontId="2" fillId="0" borderId="3" xfId="0" applyFont="1" applyFill="1" applyBorder="1">
      <alignment horizontal="left" vertical="center"/>
    </xf>
    <xf numFmtId="0" fontId="3" fillId="0" borderId="3" xfId="0" applyFont="1" applyFill="1" applyBorder="1" applyAlignment="1">
      <alignment horizontal="left"/>
    </xf>
    <xf numFmtId="0" fontId="2" fillId="0" borderId="3" xfId="0" applyFont="1" applyFill="1" applyBorder="1" applyAlignment="1" applyProtection="1">
      <alignment horizontal="left"/>
    </xf>
    <xf numFmtId="0" fontId="2" fillId="0" borderId="3" xfId="0" quotePrefix="1" applyFont="1" applyFill="1" applyBorder="1" applyAlignment="1" applyProtection="1">
      <alignment horizontal="left"/>
    </xf>
    <xf numFmtId="0" fontId="2" fillId="0" borderId="3" xfId="0" applyFont="1" applyFill="1" applyBorder="1" applyAlignment="1"/>
    <xf numFmtId="2" fontId="2" fillId="0" borderId="3" xfId="0" applyNumberFormat="1" applyFont="1" applyFill="1" applyBorder="1" applyAlignment="1"/>
    <xf numFmtId="4" fontId="2" fillId="0" borderId="3" xfId="0" applyNumberFormat="1" applyFont="1" applyFill="1" applyBorder="1" applyAlignment="1" applyProtection="1"/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/>
    </xf>
    <xf numFmtId="4" fontId="2" fillId="0" borderId="3" xfId="0" applyNumberFormat="1" applyFont="1" applyFill="1" applyBorder="1" applyAlignment="1" applyProtection="1">
      <protection locked="0"/>
    </xf>
    <xf numFmtId="4" fontId="2" fillId="0" borderId="3" xfId="0" applyNumberFormat="1" applyFont="1" applyFill="1" applyBorder="1" applyAlignment="1" applyProtection="1">
      <alignment horizontal="right"/>
    </xf>
    <xf numFmtId="0" fontId="3" fillId="0" borderId="3" xfId="0" applyFont="1" applyBorder="1" applyAlignment="1">
      <alignment horizontal="left" vertical="top"/>
    </xf>
    <xf numFmtId="0" fontId="2" fillId="0" borderId="3" xfId="0" applyFont="1" applyBorder="1" applyAlignment="1" applyProtection="1">
      <alignment horizontal="left" vertical="top"/>
    </xf>
    <xf numFmtId="4" fontId="2" fillId="0" borderId="3" xfId="0" applyNumberFormat="1" applyFont="1" applyBorder="1" applyAlignment="1" applyProtection="1">
      <alignment horizontal="right" vertical="top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right" vertical="center"/>
    </xf>
    <xf numFmtId="0" fontId="2" fillId="0" borderId="3" xfId="0" applyFont="1" applyFill="1" applyBorder="1" applyAlignment="1" applyProtection="1"/>
    <xf numFmtId="4" fontId="0" fillId="0" borderId="3" xfId="0" applyNumberFormat="1" applyFill="1" applyBorder="1" applyAlignment="1">
      <alignment horizontal="right" vertical="center"/>
    </xf>
    <xf numFmtId="181" fontId="0" fillId="0" borderId="3" xfId="1" applyFont="1" applyFill="1" applyBorder="1"/>
    <xf numFmtId="0" fontId="10" fillId="0" borderId="0" xfId="0" applyFont="1" applyFill="1" applyBorder="1">
      <alignment horizontal="left" vertical="center"/>
    </xf>
    <xf numFmtId="4" fontId="0" fillId="0" borderId="0" xfId="0" applyNumberFormat="1" applyFill="1" applyBorder="1" applyAlignment="1">
      <alignment horizontal="right" vertical="center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13" fillId="0" borderId="3" xfId="0" applyNumberFormat="1" applyFont="1" applyBorder="1" applyAlignment="1" applyProtection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 applyProtection="1">
      <alignment horizontal="left"/>
    </xf>
    <xf numFmtId="0" fontId="13" fillId="0" borderId="3" xfId="0" applyFont="1" applyBorder="1" applyAlignment="1" applyProtection="1">
      <alignment horizontal="left"/>
    </xf>
    <xf numFmtId="0" fontId="13" fillId="0" borderId="3" xfId="0" applyFont="1" applyFill="1" applyBorder="1" applyProtection="1">
      <alignment horizontal="left" vertical="center"/>
    </xf>
    <xf numFmtId="4" fontId="13" fillId="0" borderId="3" xfId="0" applyNumberFormat="1" applyFont="1" applyBorder="1" applyAlignment="1" applyProtection="1">
      <alignment horizontal="right" vertical="center"/>
      <protection locked="0"/>
    </xf>
    <xf numFmtId="0" fontId="12" fillId="0" borderId="3" xfId="0" applyFont="1" applyBorder="1">
      <alignment horizontal="left" vertical="center"/>
    </xf>
    <xf numFmtId="0" fontId="14" fillId="0" borderId="3" xfId="0" applyFont="1" applyFill="1" applyBorder="1">
      <alignment horizontal="left" vertical="center"/>
    </xf>
    <xf numFmtId="181" fontId="14" fillId="0" borderId="3" xfId="1" applyFont="1" applyFill="1" applyBorder="1"/>
    <xf numFmtId="0" fontId="13" fillId="0" borderId="3" xfId="0" applyFont="1" applyBorder="1" applyAlignment="1">
      <alignment horizontal="right" vertical="center"/>
    </xf>
    <xf numFmtId="49" fontId="6" fillId="0" borderId="0" xfId="0" applyNumberFormat="1" applyFont="1" applyBorder="1" applyAlignment="1" applyProtection="1">
      <alignment horizontal="left"/>
    </xf>
    <xf numFmtId="49" fontId="6" fillId="0" borderId="0" xfId="0" applyNumberFormat="1" applyFont="1" applyBorder="1" applyProtection="1">
      <alignment horizontal="left" vertical="center"/>
    </xf>
    <xf numFmtId="0" fontId="6" fillId="0" borderId="0" xfId="0" applyFont="1" applyBorder="1" applyProtection="1">
      <alignment horizontal="left" vertical="center"/>
    </xf>
    <xf numFmtId="4" fontId="2" fillId="0" borderId="0" xfId="0" applyNumberFormat="1" applyFont="1" applyBorder="1" applyAlignment="1" applyProtection="1">
      <alignment horizontal="right" vertical="center"/>
    </xf>
    <xf numFmtId="0" fontId="3" fillId="0" borderId="0" xfId="0" applyFont="1" applyFill="1" applyBorder="1">
      <alignment horizontal="left" vertical="center"/>
    </xf>
    <xf numFmtId="0" fontId="2" fillId="0" borderId="0" xfId="0" applyFont="1" applyBorder="1" applyProtection="1">
      <alignment horizontal="left" vertical="center"/>
    </xf>
    <xf numFmtId="0" fontId="8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quotePrefix="1" applyFont="1" applyBorder="1" applyAlignment="1" applyProtection="1">
      <alignment horizontal="left" vertical="top"/>
    </xf>
    <xf numFmtId="0" fontId="2" fillId="0" borderId="0" xfId="0" applyFont="1" applyFill="1" applyBorder="1" applyAlignment="1">
      <alignment horizontal="left" vertical="top"/>
    </xf>
    <xf numFmtId="4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4" fontId="2" fillId="0" borderId="0" xfId="0" applyNumberFormat="1" applyFont="1" applyBorder="1" applyAlignment="1" applyProtection="1">
      <alignment horizontal="right" vertical="top"/>
      <protection locked="0"/>
    </xf>
    <xf numFmtId="4" fontId="2" fillId="0" borderId="0" xfId="0" applyNumberFormat="1" applyFont="1" applyBorder="1" applyAlignment="1" applyProtection="1">
      <alignment horizontal="right" vertical="top"/>
    </xf>
    <xf numFmtId="4" fontId="2" fillId="0" borderId="0" xfId="0" applyNumberFormat="1" applyFont="1" applyBorder="1" applyAlignment="1" applyProtection="1">
      <alignment vertical="center"/>
    </xf>
    <xf numFmtId="4" fontId="2" fillId="0" borderId="0" xfId="0" applyNumberFormat="1" applyFont="1" applyBorder="1" applyAlignment="1" applyProtection="1">
      <alignment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2" fontId="2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horizontal="left"/>
    </xf>
    <xf numFmtId="0" fontId="7" fillId="0" borderId="0" xfId="0" applyFont="1" applyBorder="1" applyProtection="1">
      <alignment horizontal="left" vertical="center"/>
    </xf>
    <xf numFmtId="0" fontId="4" fillId="0" borderId="0" xfId="0" applyFont="1" applyBorder="1" applyProtection="1">
      <alignment horizontal="left" vertical="center"/>
    </xf>
    <xf numFmtId="0" fontId="4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0" fontId="3" fillId="0" borderId="0" xfId="0" applyFont="1" applyBorder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Protection="1">
      <alignment horizontal="left" vertical="center"/>
    </xf>
    <xf numFmtId="4" fontId="6" fillId="0" borderId="0" xfId="0" applyNumberFormat="1" applyFont="1" applyBorder="1" applyProtection="1">
      <alignment horizontal="left" vertical="center"/>
    </xf>
    <xf numFmtId="4" fontId="6" fillId="0" borderId="0" xfId="0" applyNumberFormat="1" applyFont="1" applyBorder="1" applyAlignment="1" applyProtection="1">
      <alignment horizontal="right" vertical="center"/>
    </xf>
    <xf numFmtId="4" fontId="6" fillId="0" borderId="0" xfId="0" applyNumberFormat="1" applyFont="1" applyBorder="1" applyAlignment="1" applyProtection="1"/>
    <xf numFmtId="0" fontId="8" fillId="0" borderId="0" xfId="0" applyFont="1" applyBorder="1" applyAlignment="1">
      <alignment horizontal="left"/>
    </xf>
    <xf numFmtId="0" fontId="8" fillId="0" borderId="0" xfId="0" applyFont="1" applyBorder="1">
      <alignment horizontal="left" vertical="center"/>
    </xf>
    <xf numFmtId="4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4" fontId="8" fillId="0" borderId="0" xfId="0" applyNumberFormat="1" applyFont="1" applyBorder="1" applyAlignment="1"/>
    <xf numFmtId="0" fontId="8" fillId="0" borderId="0" xfId="0" applyFont="1" applyBorder="1" applyAlignment="1">
      <alignment horizontal="right" vertical="center"/>
    </xf>
    <xf numFmtId="4" fontId="4" fillId="0" borderId="0" xfId="0" applyNumberFormat="1" applyFont="1" applyBorder="1" applyAlignment="1" applyProtection="1"/>
    <xf numFmtId="0" fontId="3" fillId="0" borderId="0" xfId="0" applyFont="1" applyBorder="1" applyAlignment="1">
      <alignment horizontal="right" vertical="center"/>
    </xf>
    <xf numFmtId="15" fontId="2" fillId="0" borderId="0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 applyProtection="1">
      <alignment horizontal="left"/>
    </xf>
    <xf numFmtId="49" fontId="4" fillId="0" borderId="0" xfId="0" applyNumberFormat="1" applyFont="1" applyBorder="1" applyProtection="1">
      <alignment horizontal="left" vertical="center"/>
    </xf>
    <xf numFmtId="49" fontId="4" fillId="0" borderId="0" xfId="0" applyNumberFormat="1" applyFont="1" applyBorder="1" applyAlignment="1" applyProtection="1">
      <alignment horizontal="left"/>
    </xf>
    <xf numFmtId="49" fontId="8" fillId="0" borderId="2" xfId="0" applyNumberFormat="1" applyFont="1" applyBorder="1" applyProtection="1">
      <alignment horizontal="left" vertical="center"/>
    </xf>
    <xf numFmtId="0" fontId="8" fillId="0" borderId="2" xfId="0" applyFont="1" applyBorder="1" applyProtection="1">
      <alignment horizontal="left" vertical="center"/>
    </xf>
    <xf numFmtId="2" fontId="2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top"/>
    </xf>
    <xf numFmtId="2" fontId="2" fillId="0" borderId="0" xfId="0" applyNumberFormat="1" applyFont="1" applyBorder="1" applyAlignment="1" applyProtection="1">
      <alignment horizontal="right" vertical="top"/>
    </xf>
    <xf numFmtId="0" fontId="18" fillId="0" borderId="3" xfId="0" applyFont="1" applyBorder="1" applyAlignment="1" applyProtection="1">
      <alignment horizontal="left"/>
    </xf>
    <xf numFmtId="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top"/>
    </xf>
    <xf numFmtId="0" fontId="3" fillId="0" borderId="4" xfId="0" applyFont="1" applyFill="1" applyBorder="1" applyAlignment="1" applyProtection="1">
      <alignment vertical="top"/>
    </xf>
    <xf numFmtId="4" fontId="2" fillId="0" borderId="4" xfId="0" applyNumberFormat="1" applyFont="1" applyBorder="1" applyAlignment="1" applyProtection="1">
      <alignment horizontal="right" vertical="top"/>
    </xf>
    <xf numFmtId="0" fontId="16" fillId="0" borderId="0" xfId="0" applyFont="1" applyBorder="1" applyAlignment="1" applyProtection="1">
      <alignment horizontal="left" vertical="top"/>
    </xf>
    <xf numFmtId="0" fontId="5" fillId="0" borderId="0" xfId="0" quotePrefix="1" applyFont="1" applyFill="1" applyBorder="1" applyAlignment="1" applyProtection="1">
      <alignment horizontal="left" vertical="top"/>
    </xf>
    <xf numFmtId="0" fontId="13" fillId="0" borderId="0" xfId="0" applyFont="1" applyBorder="1" applyAlignment="1">
      <alignment horizontal="left"/>
    </xf>
    <xf numFmtId="0" fontId="12" fillId="0" borderId="0" xfId="0" applyFont="1" applyFill="1" applyBorder="1" applyAlignment="1" applyProtection="1">
      <alignment horizontal="left"/>
    </xf>
    <xf numFmtId="4" fontId="13" fillId="0" borderId="0" xfId="0" applyNumberFormat="1" applyFont="1" applyBorder="1" applyAlignment="1" applyProtection="1">
      <alignment horizontal="right" vertical="center"/>
    </xf>
    <xf numFmtId="4" fontId="12" fillId="0" borderId="0" xfId="0" quotePrefix="1" applyNumberFormat="1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right" vertical="top"/>
    </xf>
    <xf numFmtId="0" fontId="3" fillId="0" borderId="4" xfId="0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right"/>
    </xf>
    <xf numFmtId="4" fontId="2" fillId="0" borderId="0" xfId="0" applyNumberFormat="1" applyFont="1">
      <alignment horizontal="left" vertical="center"/>
    </xf>
    <xf numFmtId="181" fontId="25" fillId="0" borderId="0" xfId="1" applyFont="1" applyFill="1"/>
    <xf numFmtId="181" fontId="25" fillId="0" borderId="0" xfId="1" applyFont="1" applyFill="1" applyBorder="1"/>
    <xf numFmtId="181" fontId="1" fillId="0" borderId="0" xfId="1" applyFont="1" applyFill="1"/>
    <xf numFmtId="181" fontId="1" fillId="0" borderId="0" xfId="1" applyFont="1" applyFill="1" applyBorder="1"/>
    <xf numFmtId="0" fontId="2" fillId="0" borderId="3" xfId="0" applyFont="1" applyBorder="1" applyAlignment="1" applyProtection="1">
      <alignment horizontal="left" vertical="top" wrapText="1"/>
    </xf>
    <xf numFmtId="0" fontId="0" fillId="0" borderId="3" xfId="0" applyBorder="1" applyAlignment="1">
      <alignment horizontal="left" vertical="top"/>
    </xf>
    <xf numFmtId="0" fontId="2" fillId="0" borderId="3" xfId="0" applyFont="1" applyBorder="1" applyAlignment="1" applyProtection="1">
      <alignment horizontal="left" vertical="top" wrapText="1" shrinkToFit="1"/>
    </xf>
    <xf numFmtId="0" fontId="0" fillId="0" borderId="3" xfId="0" applyBorder="1" applyAlignment="1">
      <alignment horizontal="left" vertical="top" shrinkToFit="1"/>
    </xf>
    <xf numFmtId="49" fontId="1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11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51"/>
  <sheetViews>
    <sheetView view="pageBreakPreview" zoomScaleNormal="100" zoomScaleSheetLayoutView="100" workbookViewId="0">
      <selection activeCell="X26" sqref="X26"/>
    </sheetView>
  </sheetViews>
  <sheetFormatPr defaultRowHeight="12.75" x14ac:dyDescent="0.2"/>
  <cols>
    <col min="1" max="1" width="1.7109375" style="1" customWidth="1"/>
    <col min="2" max="2" width="12.140625" style="1" customWidth="1"/>
    <col min="3" max="3" width="8" style="1" customWidth="1"/>
    <col min="4" max="4" width="9.140625" style="1"/>
    <col min="5" max="5" width="5.85546875" style="1" customWidth="1"/>
    <col min="6" max="7" width="0" style="1" hidden="1" customWidth="1"/>
    <col min="8" max="8" width="6" style="1" customWidth="1"/>
    <col min="9" max="9" width="2.7109375" style="1" customWidth="1"/>
    <col min="10" max="10" width="20.42578125" style="30" customWidth="1"/>
    <col min="11" max="11" width="7.42578125" style="39" customWidth="1"/>
    <col min="12" max="12" width="1.7109375" style="1" customWidth="1"/>
    <col min="13" max="13" width="12.140625" style="1" customWidth="1"/>
    <col min="14" max="14" width="8" style="1" customWidth="1"/>
    <col min="15" max="15" width="9.140625" style="1"/>
    <col min="16" max="16" width="5.85546875" style="1" customWidth="1"/>
    <col min="17" max="18" width="0" style="1" hidden="1" customWidth="1"/>
    <col min="19" max="19" width="6" style="1" customWidth="1"/>
    <col min="20" max="20" width="2.7109375" style="1" customWidth="1"/>
    <col min="21" max="21" width="20.42578125" style="30" customWidth="1"/>
    <col min="22" max="22" width="7.42578125" style="39" customWidth="1"/>
    <col min="23" max="23" width="1.7109375" style="1" customWidth="1"/>
    <col min="24" max="24" width="12.140625" style="1" customWidth="1"/>
    <col min="25" max="25" width="8" style="1" customWidth="1"/>
    <col min="26" max="26" width="9.140625" style="1"/>
    <col min="27" max="27" width="5.85546875" style="1" customWidth="1"/>
    <col min="28" max="29" width="0" style="1" hidden="1" customWidth="1"/>
    <col min="30" max="30" width="6" style="1" customWidth="1"/>
    <col min="31" max="31" width="2.7109375" style="1" customWidth="1"/>
    <col min="32" max="32" width="20.42578125" style="30" customWidth="1"/>
    <col min="33" max="33" width="7.42578125" style="39" customWidth="1"/>
    <col min="34" max="16384" width="9.140625" style="1"/>
  </cols>
  <sheetData>
    <row r="1" spans="2:33" ht="15.75" x14ac:dyDescent="0.25">
      <c r="B1" s="20"/>
      <c r="C1" s="6"/>
      <c r="D1" s="18"/>
      <c r="E1" s="19"/>
      <c r="F1" s="19"/>
      <c r="G1" s="19"/>
      <c r="H1" s="19"/>
      <c r="I1" s="11"/>
      <c r="J1" s="43"/>
      <c r="K1" s="41"/>
      <c r="L1" s="6"/>
      <c r="M1" s="20"/>
      <c r="N1" s="6"/>
      <c r="O1" s="18"/>
      <c r="P1" s="19"/>
      <c r="Q1" s="19"/>
      <c r="R1" s="19"/>
      <c r="S1" s="19"/>
      <c r="T1" s="11"/>
      <c r="U1" s="43"/>
      <c r="V1" s="41"/>
      <c r="X1" s="20"/>
      <c r="Y1" s="6"/>
      <c r="Z1" s="18"/>
      <c r="AA1" s="19"/>
      <c r="AB1" s="19"/>
      <c r="AC1" s="19"/>
      <c r="AD1" s="19"/>
      <c r="AE1" s="11"/>
      <c r="AF1" s="43"/>
      <c r="AG1" s="41"/>
    </row>
    <row r="2" spans="2:33" ht="18" x14ac:dyDescent="0.25">
      <c r="B2" s="218"/>
      <c r="C2" s="195" t="s">
        <v>10</v>
      </c>
      <c r="D2" s="239"/>
      <c r="E2" s="220"/>
      <c r="F2" s="220"/>
      <c r="G2" s="220"/>
      <c r="H2" s="220"/>
      <c r="I2" s="11"/>
      <c r="J2" s="43"/>
      <c r="K2" s="41"/>
      <c r="L2" s="6"/>
      <c r="M2" s="218"/>
      <c r="N2" s="195" t="s">
        <v>10</v>
      </c>
      <c r="O2" s="239"/>
      <c r="P2" s="220"/>
      <c r="Q2" s="220"/>
      <c r="R2" s="220"/>
      <c r="S2" s="220"/>
      <c r="T2" s="11"/>
      <c r="U2" s="43"/>
      <c r="V2" s="41"/>
      <c r="X2" s="218"/>
      <c r="Y2" s="195" t="s">
        <v>10</v>
      </c>
      <c r="Z2" s="239"/>
      <c r="AA2" s="220"/>
      <c r="AB2" s="220"/>
      <c r="AC2" s="220"/>
      <c r="AD2" s="220"/>
      <c r="AE2" s="11"/>
      <c r="AF2" s="43"/>
      <c r="AG2" s="41"/>
    </row>
    <row r="3" spans="2:33" ht="20.25" x14ac:dyDescent="0.2">
      <c r="B3" s="252" t="s">
        <v>206</v>
      </c>
      <c r="C3" s="222" t="s">
        <v>146</v>
      </c>
      <c r="D3" s="253"/>
      <c r="E3" s="221"/>
      <c r="F3" s="221"/>
      <c r="G3" s="221"/>
      <c r="H3" s="221"/>
      <c r="I3" s="11"/>
      <c r="J3" s="43"/>
      <c r="K3" s="41"/>
      <c r="L3" s="6"/>
      <c r="M3" s="252" t="s">
        <v>205</v>
      </c>
      <c r="N3" s="222" t="s">
        <v>201</v>
      </c>
      <c r="O3" s="253"/>
      <c r="P3" s="221"/>
      <c r="Q3" s="221"/>
      <c r="R3" s="221"/>
      <c r="S3" s="221"/>
      <c r="T3" s="11"/>
      <c r="U3" s="43"/>
      <c r="V3" s="41"/>
      <c r="X3" s="252" t="s">
        <v>207</v>
      </c>
      <c r="Y3" s="222" t="s">
        <v>192</v>
      </c>
      <c r="Z3" s="253"/>
      <c r="AA3" s="221"/>
      <c r="AB3" s="221"/>
      <c r="AC3" s="221"/>
      <c r="AD3" s="221"/>
      <c r="AE3" s="11"/>
      <c r="AF3" s="43"/>
      <c r="AG3" s="41"/>
    </row>
    <row r="4" spans="2:33" ht="15.75" x14ac:dyDescent="0.25">
      <c r="B4" s="20"/>
      <c r="C4" s="19"/>
      <c r="D4" s="18"/>
      <c r="E4" s="19"/>
      <c r="F4" s="19"/>
      <c r="G4" s="19"/>
      <c r="H4" s="19"/>
      <c r="I4" s="11"/>
      <c r="J4" s="43"/>
      <c r="K4" s="41"/>
      <c r="L4" s="6"/>
      <c r="M4" s="20"/>
      <c r="N4" s="19"/>
      <c r="O4" s="18"/>
      <c r="P4" s="19"/>
      <c r="Q4" s="19"/>
      <c r="R4" s="19"/>
      <c r="S4" s="19"/>
      <c r="T4" s="11"/>
      <c r="U4" s="43"/>
      <c r="V4" s="41"/>
      <c r="X4" s="20"/>
      <c r="Y4" s="19"/>
      <c r="Z4" s="18"/>
      <c r="AA4" s="19"/>
      <c r="AB4" s="19"/>
      <c r="AC4" s="19"/>
      <c r="AD4" s="19"/>
      <c r="AE4" s="11"/>
      <c r="AF4" s="43"/>
      <c r="AG4" s="41"/>
    </row>
    <row r="5" spans="2:33" ht="23.25" x14ac:dyDescent="0.2">
      <c r="B5" s="218"/>
      <c r="C5" s="10"/>
      <c r="D5" s="219"/>
      <c r="E5" s="220"/>
      <c r="F5" s="220"/>
      <c r="G5" s="220"/>
      <c r="H5" s="220"/>
      <c r="I5" s="11"/>
      <c r="J5" s="43"/>
      <c r="K5" s="41"/>
      <c r="L5" s="6"/>
      <c r="M5" s="218"/>
      <c r="N5" s="10"/>
      <c r="O5" s="219"/>
      <c r="P5" s="220"/>
      <c r="Q5" s="220"/>
      <c r="R5" s="220"/>
      <c r="S5" s="220"/>
      <c r="T5" s="11"/>
      <c r="U5" s="43"/>
      <c r="V5" s="41"/>
      <c r="X5" s="218"/>
      <c r="Y5" s="10"/>
      <c r="Z5" s="219"/>
      <c r="AA5" s="220"/>
      <c r="AB5" s="220"/>
      <c r="AC5" s="220"/>
      <c r="AD5" s="220"/>
      <c r="AE5" s="11"/>
      <c r="AF5" s="43"/>
      <c r="AG5" s="41"/>
    </row>
    <row r="6" spans="2:33" ht="23.25" x14ac:dyDescent="0.2">
      <c r="B6" s="221"/>
      <c r="C6" s="222"/>
      <c r="D6" s="223"/>
      <c r="E6" s="221"/>
      <c r="F6" s="221"/>
      <c r="G6" s="221"/>
      <c r="H6" s="221"/>
      <c r="I6" s="11"/>
      <c r="J6" s="43"/>
      <c r="K6" s="41"/>
      <c r="L6" s="6"/>
      <c r="M6" s="221"/>
      <c r="N6" s="222"/>
      <c r="O6" s="223"/>
      <c r="P6" s="221"/>
      <c r="Q6" s="221"/>
      <c r="R6" s="221"/>
      <c r="S6" s="221"/>
      <c r="T6" s="11"/>
      <c r="U6" s="43"/>
      <c r="V6" s="41"/>
      <c r="X6" s="221"/>
      <c r="Y6" s="222"/>
      <c r="Z6" s="223"/>
      <c r="AA6" s="221"/>
      <c r="AB6" s="221"/>
      <c r="AC6" s="221"/>
      <c r="AD6" s="221"/>
      <c r="AE6" s="11"/>
      <c r="AF6" s="43"/>
      <c r="AG6" s="41"/>
    </row>
    <row r="7" spans="2:33" ht="15.75" x14ac:dyDescent="0.25">
      <c r="B7" s="13" t="s">
        <v>20</v>
      </c>
      <c r="C7" s="17"/>
      <c r="D7" s="17"/>
      <c r="E7" s="19"/>
      <c r="F7" s="19"/>
      <c r="G7" s="19"/>
      <c r="H7" s="19"/>
      <c r="I7" s="11"/>
      <c r="J7" s="44">
        <f>'I PDD'!H53</f>
        <v>0</v>
      </c>
      <c r="K7" s="42" t="s">
        <v>41</v>
      </c>
      <c r="L7" s="6"/>
      <c r="M7" s="13" t="s">
        <v>20</v>
      </c>
      <c r="N7" s="17"/>
      <c r="O7" s="17"/>
      <c r="P7" s="19"/>
      <c r="Q7" s="19"/>
      <c r="R7" s="19"/>
      <c r="S7" s="19"/>
      <c r="T7" s="11"/>
      <c r="U7" s="44">
        <f>'I PDD'!P53</f>
        <v>0</v>
      </c>
      <c r="V7" s="42" t="s">
        <v>41</v>
      </c>
      <c r="X7" s="13" t="s">
        <v>20</v>
      </c>
      <c r="Y7" s="17"/>
      <c r="Z7" s="17"/>
      <c r="AA7" s="19"/>
      <c r="AB7" s="19"/>
      <c r="AC7" s="19"/>
      <c r="AD7" s="19"/>
      <c r="AE7" s="11"/>
      <c r="AF7" s="44">
        <f>'I PDD'!X53</f>
        <v>0</v>
      </c>
      <c r="AG7" s="42" t="s">
        <v>41</v>
      </c>
    </row>
    <row r="8" spans="2:33" ht="15.75" x14ac:dyDescent="0.25">
      <c r="B8" s="218"/>
      <c r="C8" s="220"/>
      <c r="D8" s="239"/>
      <c r="E8" s="220"/>
      <c r="F8" s="220"/>
      <c r="G8" s="220"/>
      <c r="H8" s="220"/>
      <c r="I8" s="11"/>
      <c r="J8" s="44"/>
      <c r="K8" s="42"/>
      <c r="L8" s="6"/>
      <c r="M8" s="218"/>
      <c r="N8" s="220"/>
      <c r="O8" s="239"/>
      <c r="P8" s="220"/>
      <c r="Q8" s="220"/>
      <c r="R8" s="220"/>
      <c r="S8" s="220"/>
      <c r="T8" s="11"/>
      <c r="U8" s="44"/>
      <c r="V8" s="42"/>
      <c r="X8" s="218"/>
      <c r="Y8" s="220"/>
      <c r="Z8" s="239"/>
      <c r="AA8" s="220"/>
      <c r="AB8" s="220"/>
      <c r="AC8" s="220"/>
      <c r="AD8" s="220"/>
      <c r="AE8" s="11"/>
      <c r="AF8" s="44"/>
      <c r="AG8" s="42"/>
    </row>
    <row r="9" spans="2:33" ht="15.75" x14ac:dyDescent="0.25">
      <c r="B9" s="93" t="s">
        <v>19</v>
      </c>
      <c r="C9" s="240"/>
      <c r="D9" s="241"/>
      <c r="E9" s="240"/>
      <c r="F9" s="220"/>
      <c r="G9" s="220"/>
      <c r="H9" s="220"/>
      <c r="I9" s="19"/>
      <c r="J9" s="44">
        <f>'II ZEM.DELA'!H13</f>
        <v>0</v>
      </c>
      <c r="K9" s="42" t="s">
        <v>41</v>
      </c>
      <c r="L9" s="6"/>
      <c r="M9" s="93" t="s">
        <v>19</v>
      </c>
      <c r="N9" s="240"/>
      <c r="O9" s="241"/>
      <c r="P9" s="240"/>
      <c r="Q9" s="220"/>
      <c r="R9" s="220"/>
      <c r="S9" s="220"/>
      <c r="T9" s="19"/>
      <c r="U9" s="44">
        <f>'II ZEM.DELA'!P13</f>
        <v>0</v>
      </c>
      <c r="V9" s="42" t="s">
        <v>41</v>
      </c>
      <c r="X9" s="93" t="s">
        <v>19</v>
      </c>
      <c r="Y9" s="240"/>
      <c r="Z9" s="241"/>
      <c r="AA9" s="240"/>
      <c r="AB9" s="220"/>
      <c r="AC9" s="220"/>
      <c r="AD9" s="220"/>
      <c r="AE9" s="19"/>
      <c r="AF9" s="44">
        <f>'II ZEM.DELA'!X13</f>
        <v>0</v>
      </c>
      <c r="AG9" s="42" t="s">
        <v>41</v>
      </c>
    </row>
    <row r="10" spans="2:33" ht="15.75" x14ac:dyDescent="0.25">
      <c r="B10" s="16"/>
      <c r="C10" s="21"/>
      <c r="D10" s="15"/>
      <c r="E10" s="21"/>
      <c r="F10" s="19"/>
      <c r="G10" s="19"/>
      <c r="H10" s="19"/>
      <c r="I10" s="19"/>
      <c r="J10" s="45"/>
      <c r="K10" s="41"/>
      <c r="L10" s="6"/>
      <c r="M10" s="16"/>
      <c r="N10" s="21"/>
      <c r="O10" s="15"/>
      <c r="P10" s="21"/>
      <c r="Q10" s="19"/>
      <c r="R10" s="19"/>
      <c r="S10" s="19"/>
      <c r="T10" s="19"/>
      <c r="U10" s="45"/>
      <c r="V10" s="41"/>
      <c r="X10" s="16"/>
      <c r="Y10" s="21"/>
      <c r="Z10" s="15"/>
      <c r="AA10" s="21"/>
      <c r="AB10" s="19"/>
      <c r="AC10" s="19"/>
      <c r="AD10" s="19"/>
      <c r="AE10" s="19"/>
      <c r="AF10" s="45"/>
      <c r="AG10" s="41"/>
    </row>
    <row r="11" spans="2:33" ht="15.75" x14ac:dyDescent="0.25">
      <c r="B11" s="200" t="s">
        <v>21</v>
      </c>
      <c r="C11" s="200"/>
      <c r="D11" s="95"/>
      <c r="E11" s="95"/>
      <c r="F11" s="95"/>
      <c r="G11" s="95"/>
      <c r="H11" s="95"/>
      <c r="I11" s="14"/>
      <c r="J11" s="44">
        <f>'III VOZ.KON.'!H22</f>
        <v>0</v>
      </c>
      <c r="K11" s="42" t="s">
        <v>41</v>
      </c>
      <c r="L11" s="6"/>
      <c r="M11" s="200" t="s">
        <v>21</v>
      </c>
      <c r="N11" s="200"/>
      <c r="O11" s="95"/>
      <c r="P11" s="95"/>
      <c r="Q11" s="95"/>
      <c r="R11" s="95"/>
      <c r="S11" s="95"/>
      <c r="T11" s="14"/>
      <c r="U11" s="44">
        <f>'III VOZ.KON.'!P22</f>
        <v>0</v>
      </c>
      <c r="V11" s="42" t="s">
        <v>41</v>
      </c>
      <c r="X11" s="200" t="s">
        <v>21</v>
      </c>
      <c r="Y11" s="200"/>
      <c r="Z11" s="95"/>
      <c r="AA11" s="95"/>
      <c r="AB11" s="95"/>
      <c r="AC11" s="95"/>
      <c r="AD11" s="95"/>
      <c r="AE11" s="14"/>
      <c r="AF11" s="44">
        <f>'III VOZ.KON.'!X22</f>
        <v>0</v>
      </c>
      <c r="AG11" s="42" t="s">
        <v>41</v>
      </c>
    </row>
    <row r="12" spans="2:33" ht="15.75" x14ac:dyDescent="0.25">
      <c r="B12" s="200"/>
      <c r="C12" s="200"/>
      <c r="D12" s="95"/>
      <c r="E12" s="95"/>
      <c r="F12" s="95"/>
      <c r="G12" s="95"/>
      <c r="H12" s="95"/>
      <c r="I12" s="14"/>
      <c r="J12" s="44"/>
      <c r="K12" s="42"/>
      <c r="L12" s="6"/>
      <c r="M12" s="200"/>
      <c r="N12" s="200"/>
      <c r="O12" s="95"/>
      <c r="P12" s="95"/>
      <c r="Q12" s="95"/>
      <c r="R12" s="95"/>
      <c r="S12" s="95"/>
      <c r="T12" s="14"/>
      <c r="U12" s="44"/>
      <c r="V12" s="42"/>
      <c r="X12" s="200"/>
      <c r="Y12" s="200"/>
      <c r="Z12" s="95"/>
      <c r="AA12" s="95"/>
      <c r="AB12" s="95"/>
      <c r="AC12" s="95"/>
      <c r="AD12" s="95"/>
      <c r="AE12" s="14"/>
      <c r="AF12" s="44"/>
      <c r="AG12" s="42"/>
    </row>
    <row r="13" spans="2:33" ht="15.75" x14ac:dyDescent="0.25">
      <c r="B13" s="200" t="s">
        <v>190</v>
      </c>
      <c r="C13" s="200"/>
      <c r="D13" s="95"/>
      <c r="E13" s="95"/>
      <c r="F13" s="95"/>
      <c r="G13" s="95"/>
      <c r="H13" s="95"/>
      <c r="I13" s="96"/>
      <c r="J13" s="44">
        <f>'IV ODV.KAN.'!H22</f>
        <v>0</v>
      </c>
      <c r="K13" s="42" t="s">
        <v>41</v>
      </c>
      <c r="L13" s="6"/>
      <c r="M13" s="200" t="s">
        <v>190</v>
      </c>
      <c r="N13" s="200"/>
      <c r="O13" s="95"/>
      <c r="P13" s="95"/>
      <c r="Q13" s="95"/>
      <c r="R13" s="95"/>
      <c r="S13" s="95"/>
      <c r="T13" s="96"/>
      <c r="U13" s="44">
        <f>'IV ODV.KAN.'!P22</f>
        <v>0</v>
      </c>
      <c r="V13" s="42" t="s">
        <v>41</v>
      </c>
      <c r="X13" s="200" t="s">
        <v>190</v>
      </c>
      <c r="Y13" s="200"/>
      <c r="Z13" s="95"/>
      <c r="AA13" s="95"/>
      <c r="AB13" s="95"/>
      <c r="AC13" s="95"/>
      <c r="AD13" s="95"/>
      <c r="AE13" s="96"/>
      <c r="AF13" s="44">
        <f>'IV ODV.KAN.'!X22</f>
        <v>0</v>
      </c>
      <c r="AG13" s="42" t="s">
        <v>41</v>
      </c>
    </row>
    <row r="14" spans="2:33" ht="15.75" x14ac:dyDescent="0.25">
      <c r="B14" s="200"/>
      <c r="C14" s="200"/>
      <c r="D14" s="95"/>
      <c r="E14" s="95"/>
      <c r="F14" s="95"/>
      <c r="G14" s="95"/>
      <c r="H14" s="95"/>
      <c r="I14" s="96"/>
      <c r="J14" s="44"/>
      <c r="K14" s="42"/>
      <c r="L14" s="6"/>
      <c r="M14" s="200"/>
      <c r="N14" s="200"/>
      <c r="O14" s="95"/>
      <c r="P14" s="95"/>
      <c r="Q14" s="95"/>
      <c r="R14" s="95"/>
      <c r="S14" s="95"/>
      <c r="T14" s="96"/>
      <c r="U14" s="44"/>
      <c r="V14" s="42"/>
      <c r="X14" s="200"/>
      <c r="Y14" s="200"/>
      <c r="Z14" s="95"/>
      <c r="AA14" s="95"/>
      <c r="AB14" s="95"/>
      <c r="AC14" s="95"/>
      <c r="AD14" s="95"/>
      <c r="AE14" s="96"/>
      <c r="AF14" s="44"/>
      <c r="AG14" s="42"/>
    </row>
    <row r="15" spans="2:33" ht="15.75" x14ac:dyDescent="0.25">
      <c r="B15" s="16" t="s">
        <v>34</v>
      </c>
      <c r="C15" s="13"/>
      <c r="D15" s="17"/>
      <c r="E15" s="17"/>
      <c r="F15" s="17"/>
      <c r="G15" s="17"/>
      <c r="H15" s="17"/>
      <c r="I15" s="14"/>
      <c r="J15" s="44">
        <f>'V GRADB.OBRT'!H21</f>
        <v>0</v>
      </c>
      <c r="K15" s="42" t="s">
        <v>41</v>
      </c>
      <c r="L15" s="6"/>
      <c r="M15" s="16" t="s">
        <v>34</v>
      </c>
      <c r="N15" s="13"/>
      <c r="O15" s="17"/>
      <c r="P15" s="17"/>
      <c r="Q15" s="17"/>
      <c r="R15" s="17"/>
      <c r="S15" s="17"/>
      <c r="T15" s="14"/>
      <c r="U15" s="44">
        <f>'V GRADB.OBRT'!O21</f>
        <v>0</v>
      </c>
      <c r="V15" s="42" t="s">
        <v>41</v>
      </c>
      <c r="X15" s="16" t="s">
        <v>34</v>
      </c>
      <c r="Y15" s="13"/>
      <c r="Z15" s="17"/>
      <c r="AA15" s="17"/>
      <c r="AB15" s="17"/>
      <c r="AC15" s="17"/>
      <c r="AD15" s="17"/>
      <c r="AE15" s="14"/>
      <c r="AF15" s="44">
        <f>'V GRADB.OBRT'!V21</f>
        <v>0</v>
      </c>
      <c r="AG15" s="42" t="s">
        <v>41</v>
      </c>
    </row>
    <row r="16" spans="2:33" ht="15.75" x14ac:dyDescent="0.25">
      <c r="B16" s="13"/>
      <c r="C16" s="13"/>
      <c r="D16" s="17"/>
      <c r="E16" s="17"/>
      <c r="F16" s="17"/>
      <c r="G16" s="17"/>
      <c r="H16" s="17"/>
      <c r="I16" s="14"/>
      <c r="J16" s="44"/>
      <c r="K16" s="42"/>
      <c r="L16" s="6"/>
      <c r="M16" s="13"/>
      <c r="N16" s="13"/>
      <c r="O16" s="17"/>
      <c r="P16" s="17"/>
      <c r="Q16" s="17"/>
      <c r="R16" s="17"/>
      <c r="S16" s="17"/>
      <c r="T16" s="14"/>
      <c r="U16" s="44"/>
      <c r="V16" s="42"/>
      <c r="X16" s="13"/>
      <c r="Y16" s="13"/>
      <c r="Z16" s="17"/>
      <c r="AA16" s="17"/>
      <c r="AB16" s="17"/>
      <c r="AC16" s="17"/>
      <c r="AD16" s="17"/>
      <c r="AE16" s="14"/>
      <c r="AF16" s="44"/>
      <c r="AG16" s="42"/>
    </row>
    <row r="17" spans="2:48" ht="15.75" x14ac:dyDescent="0.25">
      <c r="B17" s="93" t="s">
        <v>35</v>
      </c>
      <c r="C17" s="93"/>
      <c r="D17" s="94"/>
      <c r="E17" s="94"/>
      <c r="F17" s="95"/>
      <c r="G17" s="95"/>
      <c r="H17" s="95"/>
      <c r="I17" s="96"/>
      <c r="J17" s="97">
        <f>'VI PROM.OPR.'!H43</f>
        <v>0</v>
      </c>
      <c r="K17" s="98" t="s">
        <v>41</v>
      </c>
      <c r="L17" s="6"/>
      <c r="M17" s="93" t="s">
        <v>35</v>
      </c>
      <c r="N17" s="93"/>
      <c r="O17" s="94"/>
      <c r="P17" s="94"/>
      <c r="Q17" s="95"/>
      <c r="R17" s="95"/>
      <c r="S17" s="95"/>
      <c r="T17" s="96"/>
      <c r="U17" s="97">
        <f>'VI PROM.OPR.'!P43</f>
        <v>0</v>
      </c>
      <c r="V17" s="98" t="s">
        <v>41</v>
      </c>
      <c r="X17" s="93" t="s">
        <v>35</v>
      </c>
      <c r="Y17" s="93"/>
      <c r="Z17" s="94"/>
      <c r="AA17" s="94"/>
      <c r="AB17" s="95"/>
      <c r="AC17" s="95"/>
      <c r="AD17" s="95"/>
      <c r="AE17" s="96"/>
      <c r="AF17" s="97">
        <f>'VI PROM.OPR.'!X27</f>
        <v>0</v>
      </c>
      <c r="AG17" s="98" t="s">
        <v>41</v>
      </c>
    </row>
    <row r="18" spans="2:48" ht="15.75" x14ac:dyDescent="0.25">
      <c r="B18" s="93"/>
      <c r="C18" s="93"/>
      <c r="D18" s="94"/>
      <c r="E18" s="94"/>
      <c r="F18" s="95"/>
      <c r="G18" s="95"/>
      <c r="H18" s="95"/>
      <c r="I18" s="96"/>
      <c r="J18" s="97"/>
      <c r="K18" s="98"/>
      <c r="L18" s="6"/>
      <c r="M18" s="93"/>
      <c r="N18" s="93"/>
      <c r="O18" s="94"/>
      <c r="P18" s="94"/>
      <c r="Q18" s="95"/>
      <c r="R18" s="95"/>
      <c r="S18" s="95"/>
      <c r="T18" s="96"/>
      <c r="U18" s="97"/>
      <c r="V18" s="98"/>
      <c r="X18" s="93"/>
      <c r="Y18" s="93"/>
      <c r="Z18" s="94"/>
      <c r="AA18" s="94"/>
      <c r="AB18" s="95"/>
      <c r="AC18" s="95"/>
      <c r="AD18" s="95"/>
      <c r="AE18" s="96"/>
      <c r="AF18" s="97"/>
      <c r="AG18" s="98"/>
    </row>
    <row r="19" spans="2:48" ht="15.75" x14ac:dyDescent="0.25">
      <c r="B19" s="93" t="s">
        <v>150</v>
      </c>
      <c r="C19" s="93"/>
      <c r="D19" s="94"/>
      <c r="E19" s="94"/>
      <c r="F19" s="95"/>
      <c r="G19" s="95"/>
      <c r="H19" s="95"/>
      <c r="I19" s="96"/>
      <c r="J19" s="97">
        <f>'VII Urbana oprema'!H29</f>
        <v>0</v>
      </c>
      <c r="K19" s="98" t="s">
        <v>41</v>
      </c>
      <c r="M19" s="93" t="s">
        <v>150</v>
      </c>
      <c r="N19" s="93"/>
      <c r="O19" s="94"/>
      <c r="P19" s="94"/>
      <c r="Q19" s="95"/>
      <c r="R19" s="95"/>
      <c r="S19" s="95"/>
      <c r="T19" s="96"/>
      <c r="U19" s="97">
        <f>'VII Urbana oprema'!P29</f>
        <v>0</v>
      </c>
      <c r="V19" s="98" t="s">
        <v>41</v>
      </c>
      <c r="X19" s="93" t="s">
        <v>150</v>
      </c>
      <c r="Y19" s="93"/>
      <c r="Z19" s="94"/>
      <c r="AA19" s="94"/>
      <c r="AB19" s="95"/>
      <c r="AC19" s="95"/>
      <c r="AD19" s="95"/>
      <c r="AE19" s="96"/>
      <c r="AF19" s="97">
        <f>'VII Urbana oprema'!X29</f>
        <v>0</v>
      </c>
      <c r="AG19" s="98" t="s">
        <v>41</v>
      </c>
    </row>
    <row r="20" spans="2:48" ht="15.75" x14ac:dyDescent="0.25">
      <c r="B20" s="93"/>
      <c r="C20" s="93"/>
      <c r="D20" s="94"/>
      <c r="E20" s="94"/>
      <c r="F20" s="95"/>
      <c r="G20" s="95"/>
      <c r="H20" s="95"/>
      <c r="I20" s="96"/>
      <c r="J20" s="97"/>
      <c r="K20" s="98"/>
      <c r="L20" s="6"/>
      <c r="M20" s="93"/>
      <c r="N20" s="93"/>
      <c r="O20" s="94"/>
      <c r="P20" s="94"/>
      <c r="Q20" s="95"/>
      <c r="R20" s="95"/>
      <c r="S20" s="95"/>
      <c r="T20" s="96"/>
      <c r="U20" s="97"/>
      <c r="V20" s="98"/>
      <c r="X20" s="93"/>
      <c r="Y20" s="93"/>
      <c r="Z20" s="94"/>
      <c r="AA20" s="94"/>
      <c r="AB20" s="95"/>
      <c r="AC20" s="95"/>
      <c r="AD20" s="95"/>
      <c r="AE20" s="96"/>
      <c r="AF20" s="97"/>
      <c r="AG20" s="98"/>
    </row>
    <row r="21" spans="2:48" ht="15.75" x14ac:dyDescent="0.25">
      <c r="B21" s="93" t="s">
        <v>200</v>
      </c>
      <c r="C21" s="93"/>
      <c r="D21" s="94"/>
      <c r="E21" s="94"/>
      <c r="F21" s="95"/>
      <c r="G21" s="95"/>
      <c r="H21" s="95"/>
      <c r="I21" s="96"/>
      <c r="J21" s="97">
        <f>'VIII Zasadite in zelene površin'!H26</f>
        <v>0</v>
      </c>
      <c r="K21" s="98" t="s">
        <v>41</v>
      </c>
      <c r="M21" s="93" t="s">
        <v>200</v>
      </c>
      <c r="N21" s="93"/>
      <c r="O21" s="94"/>
      <c r="P21" s="94"/>
      <c r="Q21" s="95"/>
      <c r="R21" s="95"/>
      <c r="S21" s="95"/>
      <c r="T21" s="96"/>
      <c r="U21" s="97">
        <f>'VIII Zasadite in zelene površin'!P26</f>
        <v>0</v>
      </c>
      <c r="V21" s="98" t="s">
        <v>41</v>
      </c>
      <c r="X21" s="93" t="s">
        <v>200</v>
      </c>
      <c r="Y21" s="93"/>
      <c r="Z21" s="94"/>
      <c r="AA21" s="94"/>
      <c r="AB21" s="95"/>
      <c r="AC21" s="95"/>
      <c r="AD21" s="95"/>
      <c r="AE21" s="96"/>
      <c r="AF21" s="97">
        <f>'VIII Zasadite in zelene površin'!X26</f>
        <v>0</v>
      </c>
      <c r="AG21" s="98" t="s">
        <v>41</v>
      </c>
    </row>
    <row r="22" spans="2:48" ht="15.75" x14ac:dyDescent="0.25">
      <c r="B22" s="93"/>
      <c r="C22" s="93"/>
      <c r="D22" s="94"/>
      <c r="E22" s="94"/>
      <c r="F22" s="95"/>
      <c r="G22" s="95"/>
      <c r="H22" s="95"/>
      <c r="I22" s="96"/>
      <c r="J22" s="97"/>
      <c r="K22" s="98"/>
      <c r="L22" s="6"/>
      <c r="M22" s="93"/>
      <c r="N22" s="93"/>
      <c r="O22" s="94"/>
      <c r="P22" s="94"/>
      <c r="Q22" s="95"/>
      <c r="R22" s="95"/>
      <c r="S22" s="95"/>
      <c r="T22" s="96"/>
      <c r="U22" s="97"/>
      <c r="V22" s="98"/>
      <c r="X22" s="93"/>
      <c r="Y22" s="93"/>
      <c r="Z22" s="94"/>
      <c r="AA22" s="94"/>
      <c r="AB22" s="95"/>
      <c r="AC22" s="95"/>
      <c r="AD22" s="95"/>
      <c r="AE22" s="96"/>
      <c r="AF22" s="97"/>
      <c r="AG22" s="98"/>
    </row>
    <row r="23" spans="2:48" ht="18.75" thickBot="1" x14ac:dyDescent="0.3">
      <c r="B23" s="89" t="s">
        <v>195</v>
      </c>
      <c r="C23" s="118"/>
      <c r="D23" s="119"/>
      <c r="E23" s="119"/>
      <c r="F23" s="120"/>
      <c r="G23" s="120"/>
      <c r="H23" s="120"/>
      <c r="I23" s="121"/>
      <c r="J23" s="91">
        <f>SUM(J7:J19)</f>
        <v>0</v>
      </c>
      <c r="K23" s="92" t="s">
        <v>41</v>
      </c>
      <c r="M23" s="89" t="s">
        <v>174</v>
      </c>
      <c r="N23" s="118"/>
      <c r="O23" s="119"/>
      <c r="P23" s="119"/>
      <c r="Q23" s="120"/>
      <c r="R23" s="120"/>
      <c r="S23" s="120"/>
      <c r="T23" s="121"/>
      <c r="U23" s="91">
        <f>SUM(U7:U19)</f>
        <v>0</v>
      </c>
      <c r="V23" s="92" t="s">
        <v>41</v>
      </c>
      <c r="X23" s="89" t="s">
        <v>196</v>
      </c>
      <c r="Y23" s="118"/>
      <c r="Z23" s="119"/>
      <c r="AA23" s="119"/>
      <c r="AB23" s="120"/>
      <c r="AC23" s="120"/>
      <c r="AD23" s="120"/>
      <c r="AE23" s="121"/>
      <c r="AF23" s="91">
        <f>SUM(AF7:AF19)</f>
        <v>0</v>
      </c>
      <c r="AG23" s="92" t="s">
        <v>41</v>
      </c>
    </row>
    <row r="24" spans="2:48" ht="15.75" x14ac:dyDescent="0.25">
      <c r="B24" s="144"/>
      <c r="C24" s="144"/>
      <c r="D24" s="145"/>
      <c r="E24" s="145"/>
      <c r="F24" s="143"/>
      <c r="G24" s="143"/>
      <c r="H24" s="143"/>
      <c r="I24" s="146"/>
      <c r="J24" s="143"/>
      <c r="K24" s="147"/>
      <c r="L24" s="6"/>
      <c r="M24" s="144"/>
      <c r="N24" s="144"/>
      <c r="O24" s="145"/>
      <c r="P24" s="145"/>
      <c r="Q24" s="143"/>
      <c r="R24" s="143"/>
      <c r="S24" s="143"/>
      <c r="T24" s="146"/>
      <c r="U24" s="143"/>
      <c r="V24" s="147"/>
      <c r="X24" s="144"/>
      <c r="Y24" s="144"/>
      <c r="Z24" s="145"/>
      <c r="AA24" s="145"/>
      <c r="AB24" s="143"/>
      <c r="AC24" s="143"/>
      <c r="AD24" s="143"/>
      <c r="AE24" s="146"/>
      <c r="AF24" s="143"/>
      <c r="AG24" s="147"/>
    </row>
    <row r="25" spans="2:48" ht="15.75" x14ac:dyDescent="0.25">
      <c r="B25" s="93"/>
      <c r="C25" s="93"/>
      <c r="D25" s="94"/>
      <c r="E25" s="94"/>
      <c r="F25" s="95"/>
      <c r="G25" s="95"/>
      <c r="H25" s="95"/>
      <c r="I25" s="96"/>
      <c r="J25" s="95"/>
      <c r="K25" s="98"/>
      <c r="L25" s="6"/>
      <c r="M25" s="93"/>
      <c r="N25" s="93"/>
      <c r="O25" s="94"/>
      <c r="P25" s="94"/>
      <c r="Q25" s="95"/>
      <c r="R25" s="95"/>
      <c r="S25" s="95"/>
      <c r="T25" s="96"/>
      <c r="U25" s="95"/>
      <c r="V25" s="98"/>
      <c r="X25" s="93"/>
      <c r="Y25" s="93"/>
      <c r="Z25" s="94"/>
      <c r="AA25" s="94"/>
      <c r="AB25" s="95"/>
      <c r="AC25" s="95"/>
      <c r="AD25" s="95"/>
      <c r="AE25" s="96"/>
      <c r="AF25" s="95"/>
      <c r="AG25" s="98"/>
    </row>
    <row r="26" spans="2:48" ht="18.75" thickBot="1" x14ac:dyDescent="0.3">
      <c r="B26" s="89" t="s">
        <v>241</v>
      </c>
      <c r="C26" s="118"/>
      <c r="D26" s="119"/>
      <c r="E26" s="119"/>
      <c r="F26" s="120"/>
      <c r="G26" s="120"/>
      <c r="H26" s="120"/>
      <c r="I26" s="121"/>
      <c r="J26" s="91">
        <f>ELEKTRO!G71</f>
        <v>0</v>
      </c>
      <c r="K26" s="92" t="s">
        <v>41</v>
      </c>
      <c r="L26" s="6"/>
      <c r="M26" s="89" t="s">
        <v>241</v>
      </c>
      <c r="N26" s="118"/>
      <c r="O26" s="119"/>
      <c r="P26" s="119"/>
      <c r="Q26" s="120"/>
      <c r="R26" s="120"/>
      <c r="S26" s="120"/>
      <c r="T26" s="121"/>
      <c r="U26" s="91">
        <f>ELEKTRO!G71</f>
        <v>0</v>
      </c>
      <c r="V26" s="92" t="s">
        <v>41</v>
      </c>
      <c r="X26" s="89" t="s">
        <v>241</v>
      </c>
      <c r="Y26" s="118"/>
      <c r="Z26" s="119"/>
      <c r="AA26" s="119"/>
      <c r="AB26" s="120"/>
      <c r="AC26" s="120"/>
      <c r="AD26" s="120"/>
      <c r="AE26" s="121"/>
      <c r="AF26" s="91">
        <v>0</v>
      </c>
      <c r="AG26" s="92" t="s">
        <v>41</v>
      </c>
    </row>
    <row r="27" spans="2:48" ht="15.75" x14ac:dyDescent="0.25">
      <c r="B27" s="144"/>
      <c r="C27" s="144"/>
      <c r="D27" s="145"/>
      <c r="E27" s="145"/>
      <c r="F27" s="143"/>
      <c r="G27" s="143"/>
      <c r="H27" s="143"/>
      <c r="I27" s="146"/>
      <c r="J27" s="148"/>
      <c r="K27" s="147"/>
      <c r="L27" s="6"/>
      <c r="M27" s="144"/>
      <c r="N27" s="144"/>
      <c r="O27" s="145"/>
      <c r="P27" s="145"/>
      <c r="Q27" s="143"/>
      <c r="R27" s="143"/>
      <c r="S27" s="143"/>
      <c r="T27" s="146"/>
      <c r="U27" s="148"/>
      <c r="V27" s="147"/>
      <c r="X27" s="144"/>
      <c r="Y27" s="144"/>
      <c r="Z27" s="145"/>
      <c r="AA27" s="145"/>
      <c r="AB27" s="143"/>
      <c r="AC27" s="143"/>
      <c r="AD27" s="143"/>
      <c r="AE27" s="146"/>
      <c r="AF27" s="148"/>
      <c r="AG27" s="147"/>
    </row>
    <row r="28" spans="2:48" ht="15.75" x14ac:dyDescent="0.25">
      <c r="B28" s="93"/>
      <c r="C28" s="93"/>
      <c r="D28" s="94"/>
      <c r="E28" s="94"/>
      <c r="F28" s="95"/>
      <c r="G28" s="95"/>
      <c r="H28" s="95"/>
      <c r="I28" s="96"/>
      <c r="J28" s="97"/>
      <c r="K28" s="98"/>
      <c r="L28" s="199"/>
      <c r="M28" s="93"/>
      <c r="N28" s="93"/>
      <c r="O28" s="94"/>
      <c r="P28" s="94"/>
      <c r="Q28" s="95"/>
      <c r="R28" s="95"/>
      <c r="S28" s="95"/>
      <c r="T28" s="96"/>
      <c r="U28" s="97"/>
      <c r="V28" s="98"/>
      <c r="W28" s="10"/>
      <c r="X28" s="93"/>
      <c r="Y28" s="93"/>
      <c r="Z28" s="94"/>
      <c r="AA28" s="94"/>
      <c r="AB28" s="95"/>
      <c r="AC28" s="95"/>
      <c r="AD28" s="95"/>
      <c r="AE28" s="96"/>
      <c r="AF28" s="97"/>
      <c r="AG28" s="98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2:48" ht="15.75" x14ac:dyDescent="0.25">
      <c r="B29" s="200"/>
      <c r="C29" s="200"/>
      <c r="D29" s="95"/>
      <c r="E29" s="226"/>
      <c r="F29" s="95"/>
      <c r="G29" s="95"/>
      <c r="H29" s="95"/>
      <c r="I29" s="96"/>
      <c r="J29" s="97"/>
      <c r="K29" s="98"/>
      <c r="L29" s="199"/>
      <c r="M29" s="200"/>
      <c r="N29" s="200"/>
      <c r="O29" s="95"/>
      <c r="P29" s="226"/>
      <c r="Q29" s="95"/>
      <c r="R29" s="95"/>
      <c r="S29" s="95"/>
      <c r="T29" s="96"/>
      <c r="U29" s="97"/>
      <c r="V29" s="98"/>
      <c r="W29" s="10"/>
      <c r="X29" s="200"/>
      <c r="Y29" s="200"/>
      <c r="Z29" s="95"/>
      <c r="AA29" s="226"/>
      <c r="AB29" s="95"/>
      <c r="AC29" s="95"/>
      <c r="AD29" s="95"/>
      <c r="AE29" s="96"/>
      <c r="AF29" s="97"/>
      <c r="AG29" s="98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2:48" ht="18" x14ac:dyDescent="0.25">
      <c r="B30" s="194" t="s">
        <v>31</v>
      </c>
      <c r="C30" s="194"/>
      <c r="D30" s="195"/>
      <c r="E30" s="195"/>
      <c r="F30" s="196"/>
      <c r="G30" s="196"/>
      <c r="H30" s="196"/>
      <c r="I30" s="227"/>
      <c r="J30" s="228">
        <f>SUM(J23:J26)</f>
        <v>0</v>
      </c>
      <c r="K30" s="229" t="s">
        <v>41</v>
      </c>
      <c r="L30" s="199"/>
      <c r="M30" s="194" t="s">
        <v>31</v>
      </c>
      <c r="N30" s="194"/>
      <c r="O30" s="195"/>
      <c r="P30" s="195"/>
      <c r="Q30" s="196"/>
      <c r="R30" s="196"/>
      <c r="S30" s="196"/>
      <c r="T30" s="227"/>
      <c r="U30" s="228">
        <f>SUM(U23:U26)</f>
        <v>0</v>
      </c>
      <c r="V30" s="229" t="s">
        <v>41</v>
      </c>
      <c r="W30" s="10"/>
      <c r="X30" s="194" t="s">
        <v>31</v>
      </c>
      <c r="Y30" s="194"/>
      <c r="Z30" s="195"/>
      <c r="AA30" s="195"/>
      <c r="AB30" s="196"/>
      <c r="AC30" s="196"/>
      <c r="AD30" s="196"/>
      <c r="AE30" s="227"/>
      <c r="AF30" s="228">
        <f>SUM(AF23:AF26)</f>
        <v>0</v>
      </c>
      <c r="AG30" s="229" t="s">
        <v>41</v>
      </c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2:48" ht="18.75" thickBot="1" x14ac:dyDescent="0.3">
      <c r="B31" s="89" t="s">
        <v>143</v>
      </c>
      <c r="C31" s="89" t="s">
        <v>144</v>
      </c>
      <c r="D31" s="242"/>
      <c r="E31" s="242"/>
      <c r="F31" s="243"/>
      <c r="G31" s="243"/>
      <c r="H31" s="243"/>
      <c r="I31" s="90"/>
      <c r="J31" s="91">
        <f>J30*0.22</f>
        <v>0</v>
      </c>
      <c r="K31" s="122" t="s">
        <v>41</v>
      </c>
      <c r="L31" s="199"/>
      <c r="M31" s="89" t="s">
        <v>143</v>
      </c>
      <c r="N31" s="89" t="s">
        <v>144</v>
      </c>
      <c r="O31" s="242"/>
      <c r="P31" s="242"/>
      <c r="Q31" s="243"/>
      <c r="R31" s="243"/>
      <c r="S31" s="243"/>
      <c r="T31" s="90"/>
      <c r="U31" s="91">
        <f>U30*0.22</f>
        <v>0</v>
      </c>
      <c r="V31" s="122" t="s">
        <v>41</v>
      </c>
      <c r="W31" s="10"/>
      <c r="X31" s="89" t="s">
        <v>143</v>
      </c>
      <c r="Y31" s="89" t="s">
        <v>144</v>
      </c>
      <c r="Z31" s="242"/>
      <c r="AA31" s="242"/>
      <c r="AB31" s="243"/>
      <c r="AC31" s="243"/>
      <c r="AD31" s="243"/>
      <c r="AE31" s="90"/>
      <c r="AF31" s="91">
        <f>AF30*0.22</f>
        <v>0</v>
      </c>
      <c r="AG31" s="122" t="s">
        <v>41</v>
      </c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2:48" ht="18" x14ac:dyDescent="0.25">
      <c r="B32" s="194" t="s">
        <v>145</v>
      </c>
      <c r="C32" s="194"/>
      <c r="D32" s="195"/>
      <c r="E32" s="195"/>
      <c r="F32" s="196"/>
      <c r="G32" s="196"/>
      <c r="H32" s="196"/>
      <c r="I32" s="227"/>
      <c r="J32" s="228">
        <f>SUM(J30:J31)</f>
        <v>0</v>
      </c>
      <c r="K32" s="229" t="s">
        <v>41</v>
      </c>
      <c r="L32" s="199"/>
      <c r="M32" s="194" t="s">
        <v>145</v>
      </c>
      <c r="N32" s="194"/>
      <c r="O32" s="195"/>
      <c r="P32" s="195"/>
      <c r="Q32" s="196"/>
      <c r="R32" s="196"/>
      <c r="S32" s="196"/>
      <c r="T32" s="227"/>
      <c r="U32" s="228">
        <f>SUM(U30:U31)</f>
        <v>0</v>
      </c>
      <c r="V32" s="229" t="s">
        <v>41</v>
      </c>
      <c r="W32" s="10"/>
      <c r="X32" s="194" t="s">
        <v>145</v>
      </c>
      <c r="Y32" s="194"/>
      <c r="Z32" s="195"/>
      <c r="AA32" s="195"/>
      <c r="AB32" s="196"/>
      <c r="AC32" s="196"/>
      <c r="AD32" s="196"/>
      <c r="AE32" s="227"/>
      <c r="AF32" s="228">
        <f>SUM(AF30:AF31)</f>
        <v>0</v>
      </c>
      <c r="AG32" s="229" t="s">
        <v>41</v>
      </c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2:48" ht="15.75" x14ac:dyDescent="0.25">
      <c r="B33" s="230"/>
      <c r="C33" s="200"/>
      <c r="D33" s="231"/>
      <c r="E33" s="231"/>
      <c r="F33" s="231"/>
      <c r="G33" s="231"/>
      <c r="H33" s="231"/>
      <c r="I33" s="96"/>
      <c r="J33" s="232"/>
      <c r="K33" s="230"/>
      <c r="L33" s="199"/>
      <c r="M33" s="230"/>
      <c r="N33" s="200"/>
      <c r="O33" s="231"/>
      <c r="P33" s="231"/>
      <c r="Q33" s="231"/>
      <c r="R33" s="231"/>
      <c r="S33" s="231"/>
      <c r="T33" s="96"/>
      <c r="U33" s="232"/>
      <c r="V33" s="230"/>
      <c r="W33" s="10"/>
      <c r="X33" s="230"/>
      <c r="Y33" s="200"/>
      <c r="Z33" s="231"/>
      <c r="AA33" s="231"/>
      <c r="AB33" s="231"/>
      <c r="AC33" s="231"/>
      <c r="AD33" s="231"/>
      <c r="AE33" s="96"/>
      <c r="AF33" s="232"/>
      <c r="AG33" s="23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2:48" ht="18" x14ac:dyDescent="0.25">
      <c r="B34" s="233"/>
      <c r="C34" s="200"/>
      <c r="D34" s="231"/>
      <c r="E34" s="231"/>
      <c r="F34" s="231"/>
      <c r="G34" s="231"/>
      <c r="H34" s="231"/>
      <c r="I34" s="96"/>
      <c r="J34" s="232"/>
      <c r="K34" s="233"/>
      <c r="L34" s="199"/>
      <c r="M34" s="233"/>
      <c r="N34" s="200"/>
      <c r="O34" s="231"/>
      <c r="P34" s="231"/>
      <c r="Q34" s="231"/>
      <c r="R34" s="231"/>
      <c r="S34" s="231"/>
      <c r="T34" s="96"/>
      <c r="U34" s="232"/>
      <c r="V34" s="233"/>
      <c r="W34" s="10"/>
      <c r="X34" s="233"/>
      <c r="Y34" s="200"/>
      <c r="Z34" s="231"/>
      <c r="AA34" s="231"/>
      <c r="AB34" s="231"/>
      <c r="AC34" s="231"/>
      <c r="AD34" s="231"/>
      <c r="AE34" s="96"/>
      <c r="AF34" s="232"/>
      <c r="AG34" s="233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2:48" ht="18" x14ac:dyDescent="0.25">
      <c r="B35" s="233"/>
      <c r="C35" s="200"/>
      <c r="D35" s="231"/>
      <c r="E35" s="231"/>
      <c r="F35" s="231"/>
      <c r="G35" s="231"/>
      <c r="H35" s="231"/>
      <c r="I35" s="96"/>
      <c r="J35" s="232"/>
      <c r="K35" s="234"/>
      <c r="L35" s="10"/>
      <c r="M35" s="233"/>
      <c r="N35" s="200"/>
      <c r="O35" s="231"/>
      <c r="P35" s="231"/>
      <c r="Q35" s="231"/>
      <c r="R35" s="231"/>
      <c r="S35" s="231"/>
      <c r="T35" s="96"/>
      <c r="U35" s="232"/>
      <c r="V35" s="234"/>
      <c r="W35" s="10"/>
      <c r="X35" s="233"/>
      <c r="Y35" s="200"/>
      <c r="Z35" s="231"/>
      <c r="AA35" s="231"/>
      <c r="AB35" s="231"/>
      <c r="AC35" s="231"/>
      <c r="AD35" s="231"/>
      <c r="AE35" s="96"/>
      <c r="AF35" s="232"/>
      <c r="AG35" s="23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2:48" ht="18" x14ac:dyDescent="0.25">
      <c r="B36" s="233"/>
      <c r="C36" s="200"/>
      <c r="D36" s="231"/>
      <c r="E36" s="231"/>
      <c r="F36" s="231"/>
      <c r="G36" s="231"/>
      <c r="H36" s="231"/>
      <c r="I36" s="97"/>
      <c r="J36" s="232"/>
      <c r="K36" s="234"/>
      <c r="L36" s="10"/>
      <c r="M36" s="233"/>
      <c r="N36" s="200"/>
      <c r="O36" s="231"/>
      <c r="P36" s="231"/>
      <c r="Q36" s="231"/>
      <c r="R36" s="231"/>
      <c r="S36" s="231"/>
      <c r="T36" s="97"/>
      <c r="U36" s="232"/>
      <c r="V36" s="234"/>
      <c r="W36" s="10"/>
      <c r="X36" s="233"/>
      <c r="Y36" s="200"/>
      <c r="Z36" s="231"/>
      <c r="AA36" s="231"/>
      <c r="AB36" s="231"/>
      <c r="AC36" s="231"/>
      <c r="AD36" s="231"/>
      <c r="AE36" s="97"/>
      <c r="AF36" s="232"/>
      <c r="AG36" s="23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2:48" ht="15.75" x14ac:dyDescent="0.25">
      <c r="B37" s="230"/>
      <c r="C37" s="200"/>
      <c r="D37" s="231"/>
      <c r="E37" s="231"/>
      <c r="F37" s="231"/>
      <c r="G37" s="231"/>
      <c r="H37" s="231"/>
      <c r="I37" s="96"/>
      <c r="J37" s="232"/>
      <c r="K37" s="234"/>
      <c r="L37" s="10"/>
      <c r="M37" s="230"/>
      <c r="N37" s="200"/>
      <c r="O37" s="231"/>
      <c r="P37" s="231"/>
      <c r="Q37" s="231"/>
      <c r="R37" s="231"/>
      <c r="S37" s="231"/>
      <c r="T37" s="96"/>
      <c r="U37" s="232"/>
      <c r="V37" s="234"/>
      <c r="W37" s="10"/>
      <c r="X37" s="230"/>
      <c r="Y37" s="200"/>
      <c r="Z37" s="231"/>
      <c r="AA37" s="231"/>
      <c r="AB37" s="231"/>
      <c r="AC37" s="231"/>
      <c r="AD37" s="231"/>
      <c r="AE37" s="96"/>
      <c r="AF37" s="232"/>
      <c r="AG37" s="23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2:48" ht="15.75" x14ac:dyDescent="0.25">
      <c r="B38" s="230"/>
      <c r="C38" s="231"/>
      <c r="D38" s="231"/>
      <c r="E38" s="231"/>
      <c r="F38" s="231"/>
      <c r="G38" s="231"/>
      <c r="H38" s="231"/>
      <c r="I38" s="96"/>
      <c r="J38" s="235"/>
      <c r="K38" s="236"/>
      <c r="L38" s="10"/>
      <c r="M38" s="230"/>
      <c r="N38" s="231"/>
      <c r="O38" s="231"/>
      <c r="P38" s="231"/>
      <c r="Q38" s="231"/>
      <c r="R38" s="231"/>
      <c r="S38" s="231"/>
      <c r="T38" s="96"/>
      <c r="U38" s="235"/>
      <c r="V38" s="236"/>
      <c r="W38" s="10"/>
      <c r="X38" s="230"/>
      <c r="Y38" s="231"/>
      <c r="Z38" s="231"/>
      <c r="AA38" s="231"/>
      <c r="AB38" s="231"/>
      <c r="AC38" s="231"/>
      <c r="AD38" s="231"/>
      <c r="AE38" s="96"/>
      <c r="AF38" s="235"/>
      <c r="AG38" s="236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2:48" ht="15.75" x14ac:dyDescent="0.25">
      <c r="B39" s="230"/>
      <c r="C39" s="231"/>
      <c r="D39" s="231"/>
      <c r="E39" s="231"/>
      <c r="F39" s="231"/>
      <c r="G39" s="231"/>
      <c r="H39" s="231"/>
      <c r="I39" s="96"/>
      <c r="J39" s="235"/>
      <c r="K39" s="236"/>
      <c r="L39" s="10"/>
      <c r="M39" s="230"/>
      <c r="N39" s="231"/>
      <c r="O39" s="231"/>
      <c r="P39" s="231"/>
      <c r="Q39" s="231"/>
      <c r="R39" s="231"/>
      <c r="S39" s="231"/>
      <c r="T39" s="96"/>
      <c r="U39" s="235"/>
      <c r="V39" s="236"/>
      <c r="W39" s="10"/>
      <c r="X39" s="230"/>
      <c r="Y39" s="231"/>
      <c r="Z39" s="231"/>
      <c r="AA39" s="231"/>
      <c r="AB39" s="231"/>
      <c r="AC39" s="231"/>
      <c r="AD39" s="231"/>
      <c r="AE39" s="96"/>
      <c r="AF39" s="235"/>
      <c r="AG39" s="236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2:48" ht="15.75" x14ac:dyDescent="0.25">
      <c r="B40" s="230"/>
      <c r="C40" s="224"/>
      <c r="D40" s="224"/>
      <c r="E40" s="224"/>
      <c r="F40" s="224"/>
      <c r="G40" s="224"/>
      <c r="H40" s="224"/>
      <c r="I40" s="224"/>
      <c r="J40" s="237"/>
      <c r="K40" s="225"/>
      <c r="L40" s="10"/>
      <c r="M40" s="230"/>
      <c r="N40" s="224"/>
      <c r="O40" s="224"/>
      <c r="P40" s="224"/>
      <c r="Q40" s="224"/>
      <c r="R40" s="224"/>
      <c r="S40" s="224"/>
      <c r="T40" s="224"/>
      <c r="U40" s="237"/>
      <c r="V40" s="225"/>
      <c r="W40" s="10"/>
      <c r="X40" s="230"/>
      <c r="Y40" s="224"/>
      <c r="Z40" s="224"/>
      <c r="AA40" s="224"/>
      <c r="AB40" s="224"/>
      <c r="AC40" s="224"/>
      <c r="AD40" s="224"/>
      <c r="AE40" s="224"/>
      <c r="AF40" s="237"/>
      <c r="AG40" s="225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2:48" ht="15.75" x14ac:dyDescent="0.25">
      <c r="B41" s="230"/>
      <c r="C41" s="224"/>
      <c r="D41" s="224"/>
      <c r="E41" s="224"/>
      <c r="F41" s="224"/>
      <c r="G41" s="224"/>
      <c r="H41" s="224"/>
      <c r="I41" s="224"/>
      <c r="J41" s="238"/>
      <c r="K41" s="225"/>
      <c r="L41" s="10"/>
      <c r="M41" s="230"/>
      <c r="N41" s="224"/>
      <c r="O41" s="224"/>
      <c r="P41" s="224"/>
      <c r="Q41" s="224"/>
      <c r="R41" s="224"/>
      <c r="S41" s="224"/>
      <c r="T41" s="224"/>
      <c r="U41" s="238"/>
      <c r="V41" s="225"/>
      <c r="W41" s="10"/>
      <c r="X41" s="230"/>
      <c r="Y41" s="224"/>
      <c r="Z41" s="224"/>
      <c r="AA41" s="224"/>
      <c r="AB41" s="224"/>
      <c r="AC41" s="224"/>
      <c r="AD41" s="224"/>
      <c r="AE41" s="224"/>
      <c r="AF41" s="238"/>
      <c r="AG41" s="225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2:48" x14ac:dyDescent="0.2">
      <c r="B42" s="10"/>
      <c r="C42" s="10"/>
      <c r="D42" s="10"/>
      <c r="E42" s="10"/>
      <c r="F42" s="10"/>
      <c r="G42" s="10"/>
      <c r="H42" s="10"/>
      <c r="I42" s="10"/>
      <c r="J42" s="126"/>
      <c r="K42" s="225"/>
      <c r="L42" s="10"/>
      <c r="M42" s="10"/>
      <c r="N42" s="10"/>
      <c r="O42" s="10"/>
      <c r="P42" s="10"/>
      <c r="Q42" s="10"/>
      <c r="R42" s="10"/>
      <c r="S42" s="10"/>
      <c r="T42" s="10"/>
      <c r="U42" s="126"/>
      <c r="V42" s="225"/>
      <c r="W42" s="10"/>
      <c r="X42" s="10"/>
      <c r="Y42" s="10"/>
      <c r="Z42" s="10"/>
      <c r="AA42" s="10"/>
      <c r="AB42" s="10"/>
      <c r="AC42" s="10"/>
      <c r="AD42" s="10"/>
      <c r="AE42" s="10"/>
      <c r="AF42" s="126"/>
      <c r="AG42" s="225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2:48" x14ac:dyDescent="0.2">
      <c r="B43" s="10"/>
      <c r="C43" s="10"/>
      <c r="D43" s="10"/>
      <c r="E43" s="10"/>
      <c r="F43" s="10"/>
      <c r="G43" s="10"/>
      <c r="H43" s="10"/>
      <c r="I43" s="10"/>
      <c r="J43" s="201">
        <f>U30+AF30</f>
        <v>0</v>
      </c>
      <c r="K43" s="225"/>
      <c r="L43" s="10"/>
      <c r="M43" s="10"/>
      <c r="N43" s="10"/>
      <c r="O43" s="10"/>
      <c r="P43" s="10"/>
      <c r="Q43" s="10"/>
      <c r="R43" s="10"/>
      <c r="S43" s="10"/>
      <c r="T43" s="10"/>
      <c r="U43" s="126"/>
      <c r="V43" s="225"/>
      <c r="W43" s="10"/>
      <c r="X43" s="10"/>
      <c r="Y43" s="10"/>
      <c r="Z43" s="10"/>
      <c r="AA43" s="10"/>
      <c r="AB43" s="10"/>
      <c r="AC43" s="10"/>
      <c r="AD43" s="10"/>
      <c r="AE43" s="10"/>
      <c r="AF43" s="126"/>
      <c r="AG43" s="225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2:48" x14ac:dyDescent="0.2">
      <c r="B44" s="10"/>
      <c r="C44" s="10"/>
      <c r="D44" s="10"/>
      <c r="E44" s="10"/>
      <c r="F44" s="10"/>
      <c r="G44" s="10"/>
      <c r="H44" s="10"/>
      <c r="I44" s="10"/>
      <c r="J44" s="201">
        <f>U31+AF31</f>
        <v>0</v>
      </c>
      <c r="K44" s="225"/>
      <c r="L44" s="10"/>
      <c r="M44" s="10"/>
      <c r="N44" s="10"/>
      <c r="O44" s="10"/>
      <c r="P44" s="10"/>
      <c r="Q44" s="10"/>
      <c r="R44" s="10"/>
      <c r="S44" s="10"/>
      <c r="T44" s="10"/>
      <c r="U44" s="126"/>
      <c r="V44" s="225"/>
      <c r="W44" s="10"/>
      <c r="X44" s="10"/>
      <c r="Y44" s="10"/>
      <c r="Z44" s="10"/>
      <c r="AA44" s="10"/>
      <c r="AB44" s="10"/>
      <c r="AC44" s="10"/>
      <c r="AD44" s="10"/>
      <c r="AE44" s="10"/>
      <c r="AF44" s="126"/>
      <c r="AG44" s="225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  <row r="45" spans="2:48" x14ac:dyDescent="0.2">
      <c r="B45" s="10"/>
      <c r="C45" s="10"/>
      <c r="D45" s="10"/>
      <c r="E45" s="10"/>
      <c r="F45" s="10"/>
      <c r="G45" s="10"/>
      <c r="H45" s="10"/>
      <c r="I45" s="10"/>
      <c r="J45" s="201">
        <f>U32+AF32</f>
        <v>0</v>
      </c>
      <c r="K45" s="225"/>
      <c r="L45" s="10"/>
      <c r="M45" s="10"/>
      <c r="N45" s="10"/>
      <c r="O45" s="10"/>
      <c r="P45" s="10"/>
      <c r="Q45" s="10"/>
      <c r="R45" s="10"/>
      <c r="S45" s="10"/>
      <c r="T45" s="10"/>
      <c r="U45" s="126"/>
      <c r="V45" s="225"/>
      <c r="W45" s="10"/>
      <c r="X45" s="10"/>
      <c r="Y45" s="10"/>
      <c r="Z45" s="10"/>
      <c r="AA45" s="10"/>
      <c r="AB45" s="10"/>
      <c r="AC45" s="10"/>
      <c r="AD45" s="10"/>
      <c r="AE45" s="10"/>
      <c r="AF45" s="126"/>
      <c r="AG45" s="225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</row>
    <row r="46" spans="2:48" ht="18" hidden="1" x14ac:dyDescent="0.2">
      <c r="B46" s="10"/>
      <c r="C46" s="10"/>
      <c r="D46" s="10"/>
      <c r="E46" s="10"/>
      <c r="F46" s="10"/>
      <c r="G46" s="10"/>
      <c r="H46" s="10"/>
      <c r="I46" s="10"/>
      <c r="J46" s="228">
        <f>SUM(J7:J17)</f>
        <v>0</v>
      </c>
      <c r="K46" s="10">
        <f>J46*0.03</f>
        <v>0</v>
      </c>
      <c r="L46" s="10"/>
      <c r="M46" s="10"/>
      <c r="N46" s="10"/>
      <c r="O46" s="10"/>
      <c r="P46" s="10"/>
      <c r="Q46" s="10"/>
      <c r="R46" s="10"/>
      <c r="S46" s="10"/>
      <c r="T46" s="10"/>
      <c r="U46" s="228">
        <f>SUM(U7:U17)</f>
        <v>0</v>
      </c>
      <c r="V46" s="10">
        <f>U46*0.03</f>
        <v>0</v>
      </c>
      <c r="W46" s="10"/>
      <c r="X46" s="10"/>
      <c r="Y46" s="10"/>
      <c r="Z46" s="10"/>
      <c r="AA46" s="10"/>
      <c r="AB46" s="10"/>
      <c r="AC46" s="10"/>
      <c r="AD46" s="10"/>
      <c r="AE46" s="10"/>
      <c r="AF46" s="228">
        <f>SUM(AF7:AF17)</f>
        <v>0</v>
      </c>
      <c r="AG46" s="10">
        <f>AF46*0.03</f>
        <v>0</v>
      </c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2:48" x14ac:dyDescent="0.2">
      <c r="B47" s="10"/>
      <c r="C47" s="10"/>
      <c r="D47" s="10"/>
      <c r="E47" s="10"/>
      <c r="F47" s="10"/>
      <c r="G47" s="10"/>
      <c r="H47" s="10"/>
      <c r="I47" s="10"/>
      <c r="J47" s="126"/>
      <c r="K47" s="225"/>
      <c r="L47" s="10"/>
      <c r="M47" s="10"/>
      <c r="N47" s="10"/>
      <c r="O47" s="10"/>
      <c r="P47" s="10"/>
      <c r="Q47" s="10"/>
      <c r="R47" s="10"/>
      <c r="S47" s="10"/>
      <c r="T47" s="10"/>
      <c r="U47" s="126"/>
      <c r="V47" s="225"/>
      <c r="W47" s="10"/>
      <c r="X47" s="10"/>
      <c r="Y47" s="10"/>
      <c r="Z47" s="10"/>
      <c r="AA47" s="10"/>
      <c r="AB47" s="10"/>
      <c r="AC47" s="10"/>
      <c r="AD47" s="10"/>
      <c r="AE47" s="10"/>
      <c r="AF47" s="126"/>
      <c r="AG47" s="225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</row>
    <row r="48" spans="2:48" x14ac:dyDescent="0.2">
      <c r="B48" s="10"/>
      <c r="C48" s="10"/>
      <c r="D48" s="10"/>
      <c r="E48" s="10"/>
      <c r="F48" s="10"/>
      <c r="G48" s="10"/>
      <c r="H48" s="10"/>
      <c r="I48" s="10"/>
      <c r="J48" s="126"/>
      <c r="K48" s="225"/>
      <c r="L48" s="10"/>
      <c r="M48" s="10"/>
      <c r="N48" s="10"/>
      <c r="O48" s="10"/>
      <c r="P48" s="10"/>
      <c r="Q48" s="10"/>
      <c r="R48" s="10"/>
      <c r="S48" s="10"/>
      <c r="T48" s="10"/>
      <c r="U48" s="126"/>
      <c r="V48" s="225"/>
      <c r="W48" s="10"/>
      <c r="X48" s="10"/>
      <c r="Y48" s="10"/>
      <c r="Z48" s="10"/>
      <c r="AA48" s="10"/>
      <c r="AB48" s="10"/>
      <c r="AC48" s="10"/>
      <c r="AD48" s="10"/>
      <c r="AE48" s="10"/>
      <c r="AF48" s="126"/>
      <c r="AG48" s="225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</row>
    <row r="49" spans="2:48" x14ac:dyDescent="0.2">
      <c r="B49" s="10"/>
      <c r="C49" s="10"/>
      <c r="D49" s="10"/>
      <c r="E49" s="10"/>
      <c r="F49" s="10"/>
      <c r="G49" s="10"/>
      <c r="H49" s="10"/>
      <c r="I49" s="10"/>
      <c r="J49" s="126"/>
      <c r="K49" s="225"/>
      <c r="L49" s="10"/>
      <c r="M49" s="10"/>
      <c r="N49" s="10"/>
      <c r="O49" s="10"/>
      <c r="P49" s="10"/>
      <c r="Q49" s="10"/>
      <c r="R49" s="10"/>
      <c r="S49" s="10"/>
      <c r="T49" s="10"/>
      <c r="U49" s="126"/>
      <c r="V49" s="225"/>
      <c r="W49" s="10"/>
      <c r="X49" s="10"/>
      <c r="Y49" s="10"/>
      <c r="Z49" s="10"/>
      <c r="AA49" s="10"/>
      <c r="AB49" s="10"/>
      <c r="AC49" s="10"/>
      <c r="AD49" s="10"/>
      <c r="AE49" s="10"/>
      <c r="AF49" s="126"/>
      <c r="AG49" s="225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</row>
    <row r="50" spans="2:48" x14ac:dyDescent="0.2">
      <c r="B50" s="10"/>
      <c r="C50" s="10"/>
      <c r="D50" s="10"/>
      <c r="E50" s="10"/>
      <c r="F50" s="10"/>
      <c r="G50" s="10"/>
      <c r="H50" s="10"/>
      <c r="I50" s="10"/>
      <c r="J50" s="126"/>
      <c r="K50" s="225"/>
      <c r="L50" s="10"/>
      <c r="M50" s="10"/>
      <c r="N50" s="10"/>
      <c r="O50" s="10"/>
      <c r="P50" s="10"/>
      <c r="Q50" s="10"/>
      <c r="R50" s="10"/>
      <c r="S50" s="10"/>
      <c r="T50" s="10"/>
      <c r="U50" s="126"/>
      <c r="V50" s="225"/>
      <c r="W50" s="10"/>
      <c r="X50" s="10"/>
      <c r="Y50" s="10"/>
      <c r="Z50" s="10"/>
      <c r="AA50" s="10"/>
      <c r="AB50" s="10"/>
      <c r="AC50" s="10"/>
      <c r="AD50" s="10"/>
      <c r="AE50" s="10"/>
      <c r="AF50" s="126"/>
      <c r="AG50" s="225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</row>
    <row r="51" spans="2:48" x14ac:dyDescent="0.2">
      <c r="B51" s="10"/>
      <c r="C51" s="10"/>
      <c r="D51" s="10"/>
      <c r="E51" s="10"/>
      <c r="F51" s="10"/>
      <c r="G51" s="10"/>
      <c r="H51" s="10"/>
      <c r="I51" s="10"/>
      <c r="J51" s="126"/>
      <c r="K51" s="225"/>
      <c r="L51" s="10"/>
      <c r="M51" s="10"/>
      <c r="N51" s="10"/>
      <c r="O51" s="10"/>
      <c r="P51" s="10"/>
      <c r="Q51" s="10"/>
      <c r="R51" s="10"/>
      <c r="S51" s="10"/>
      <c r="T51" s="10"/>
      <c r="U51" s="126"/>
      <c r="V51" s="225"/>
      <c r="W51" s="10"/>
      <c r="X51" s="10"/>
      <c r="Y51" s="10"/>
      <c r="Z51" s="10"/>
      <c r="AA51" s="10"/>
      <c r="AB51" s="10"/>
      <c r="AC51" s="10"/>
      <c r="AD51" s="10"/>
      <c r="AE51" s="10"/>
      <c r="AF51" s="126"/>
      <c r="AG51" s="225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</row>
  </sheetData>
  <phoneticPr fontId="0" type="noConversion"/>
  <printOptions horizontalCentered="1"/>
  <pageMargins left="1.1811023622047245" right="0.78740157480314965" top="0.78740157480314965" bottom="0.78740157480314965" header="0.51181102362204722" footer="0.51181102362204722"/>
  <pageSetup paperSize="9" orientation="portrait" horizontalDpi="360" verticalDpi="360" r:id="rId1"/>
  <headerFooter alignWithMargins="0">
    <oddFooter>&amp;RStran &amp;P od &amp;N</oddFooter>
  </headerFooter>
  <colBreaks count="2" manualBreakCount="2">
    <brk id="11" max="40" man="1"/>
    <brk id="22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458"/>
  <sheetViews>
    <sheetView tabSelected="1" view="pageBreakPreview" topLeftCell="J1" zoomScale="90" zoomScaleNormal="100" zoomScaleSheetLayoutView="90" workbookViewId="0">
      <selection activeCell="G26" sqref="G26"/>
    </sheetView>
  </sheetViews>
  <sheetFormatPr defaultRowHeight="12.75" x14ac:dyDescent="0.2"/>
  <cols>
    <col min="1" max="1" width="1.7109375" style="1" customWidth="1"/>
    <col min="2" max="2" width="4.7109375" style="1" customWidth="1"/>
    <col min="3" max="3" width="7.7109375" style="1" customWidth="1"/>
    <col min="4" max="6" width="10.7109375" style="1" customWidth="1"/>
    <col min="7" max="7" width="15.7109375" style="117" customWidth="1"/>
    <col min="8" max="8" width="19" style="1" customWidth="1"/>
    <col min="9" max="9" width="1.7109375" style="1" customWidth="1"/>
    <col min="10" max="10" width="4.7109375" style="1" customWidth="1"/>
    <col min="11" max="11" width="7.7109375" style="1" customWidth="1"/>
    <col min="12" max="14" width="10.7109375" style="1" customWidth="1"/>
    <col min="15" max="15" width="15.7109375" style="117" customWidth="1"/>
    <col min="16" max="16" width="19" style="1" customWidth="1"/>
    <col min="17" max="17" width="1.7109375" style="1" customWidth="1"/>
    <col min="18" max="18" width="4.7109375" style="1" customWidth="1"/>
    <col min="19" max="19" width="7.7109375" style="1" customWidth="1"/>
    <col min="20" max="22" width="10.7109375" style="1" customWidth="1"/>
    <col min="23" max="23" width="15.7109375" style="117" customWidth="1"/>
    <col min="24" max="24" width="19" style="1" customWidth="1"/>
    <col min="25" max="16384" width="9.140625" style="1"/>
  </cols>
  <sheetData>
    <row r="1" spans="2:24" x14ac:dyDescent="0.2">
      <c r="B1" s="10"/>
      <c r="C1" s="10"/>
      <c r="D1" s="10"/>
      <c r="E1" s="10"/>
      <c r="F1" s="10"/>
      <c r="G1" s="244"/>
      <c r="H1" s="10"/>
      <c r="J1" s="10"/>
      <c r="K1" s="10"/>
      <c r="L1" s="10"/>
      <c r="M1" s="10"/>
      <c r="N1" s="10"/>
      <c r="O1" s="244"/>
      <c r="P1" s="10"/>
      <c r="R1" s="10"/>
      <c r="S1" s="10"/>
      <c r="T1" s="10"/>
      <c r="U1" s="10"/>
      <c r="V1" s="10"/>
      <c r="W1" s="244"/>
      <c r="X1" s="10"/>
    </row>
    <row r="2" spans="2:24" ht="15" x14ac:dyDescent="0.2">
      <c r="B2" s="204"/>
      <c r="C2" s="245" t="s">
        <v>211</v>
      </c>
      <c r="D2" s="208"/>
      <c r="E2" s="208"/>
      <c r="F2" s="208"/>
      <c r="G2" s="246"/>
      <c r="H2" s="211"/>
      <c r="J2" s="204"/>
      <c r="K2" s="245" t="s">
        <v>226</v>
      </c>
      <c r="L2" s="208"/>
      <c r="M2" s="208"/>
      <c r="N2" s="208"/>
      <c r="O2" s="246"/>
      <c r="P2" s="211"/>
      <c r="R2" s="204"/>
      <c r="S2" s="245" t="s">
        <v>212</v>
      </c>
      <c r="T2" s="208"/>
      <c r="U2" s="208"/>
      <c r="V2" s="208"/>
      <c r="W2" s="246"/>
      <c r="X2" s="211"/>
    </row>
    <row r="3" spans="2:24" x14ac:dyDescent="0.2">
      <c r="B3" s="5"/>
      <c r="C3" s="3"/>
      <c r="D3" s="6"/>
      <c r="E3" s="6"/>
      <c r="F3" s="6"/>
      <c r="G3" s="2" t="s">
        <v>41</v>
      </c>
      <c r="H3" s="2" t="s">
        <v>41</v>
      </c>
      <c r="J3" s="5"/>
      <c r="K3" s="3"/>
      <c r="L3" s="6"/>
      <c r="M3" s="6"/>
      <c r="N3" s="6"/>
      <c r="O3" s="2" t="s">
        <v>41</v>
      </c>
      <c r="P3" s="2" t="s">
        <v>41</v>
      </c>
      <c r="R3" s="5"/>
      <c r="S3" s="3"/>
      <c r="T3" s="6"/>
      <c r="U3" s="6"/>
      <c r="V3" s="6"/>
      <c r="W3" s="2" t="s">
        <v>41</v>
      </c>
      <c r="X3" s="2" t="s">
        <v>41</v>
      </c>
    </row>
    <row r="4" spans="2:24" s="64" customFormat="1" x14ac:dyDescent="0.2">
      <c r="B4" s="162" t="s">
        <v>175</v>
      </c>
      <c r="C4" s="169"/>
      <c r="D4" s="163" t="s">
        <v>173</v>
      </c>
      <c r="E4" s="165"/>
      <c r="F4" s="165"/>
      <c r="G4" s="166"/>
      <c r="H4" s="167"/>
      <c r="J4" s="162" t="s">
        <v>175</v>
      </c>
      <c r="K4" s="169"/>
      <c r="L4" s="163" t="s">
        <v>173</v>
      </c>
      <c r="M4" s="165"/>
      <c r="N4" s="165"/>
      <c r="O4" s="166"/>
      <c r="P4" s="167"/>
      <c r="R4" s="162" t="s">
        <v>175</v>
      </c>
      <c r="S4" s="169"/>
      <c r="T4" s="163" t="s">
        <v>173</v>
      </c>
      <c r="U4" s="165"/>
      <c r="V4" s="165"/>
      <c r="W4" s="166"/>
      <c r="X4" s="167"/>
    </row>
    <row r="5" spans="2:24" s="64" customFormat="1" x14ac:dyDescent="0.2">
      <c r="B5" s="54"/>
      <c r="C5" s="101"/>
      <c r="D5" s="55" t="s">
        <v>155</v>
      </c>
      <c r="E5" s="57"/>
      <c r="F5" s="57"/>
      <c r="G5" s="114"/>
      <c r="H5" s="53"/>
      <c r="J5" s="54"/>
      <c r="K5" s="101"/>
      <c r="L5" s="55" t="s">
        <v>155</v>
      </c>
      <c r="M5" s="57"/>
      <c r="N5" s="57"/>
      <c r="O5" s="114"/>
      <c r="P5" s="53"/>
      <c r="R5" s="54"/>
      <c r="S5" s="101"/>
      <c r="T5" s="55" t="s">
        <v>155</v>
      </c>
      <c r="U5" s="57"/>
      <c r="V5" s="57"/>
      <c r="W5" s="114"/>
      <c r="X5" s="53"/>
    </row>
    <row r="6" spans="2:24" s="64" customFormat="1" x14ac:dyDescent="0.2">
      <c r="B6" s="54"/>
      <c r="C6" s="55"/>
      <c r="D6" s="55" t="s">
        <v>32</v>
      </c>
      <c r="E6" s="56">
        <v>8</v>
      </c>
      <c r="G6" s="114">
        <v>0</v>
      </c>
      <c r="H6" s="58">
        <f>E6*G6</f>
        <v>0</v>
      </c>
      <c r="J6" s="54"/>
      <c r="K6" s="55"/>
      <c r="L6" s="55" t="s">
        <v>32</v>
      </c>
      <c r="M6" s="56">
        <v>0</v>
      </c>
      <c r="O6" s="114">
        <v>0</v>
      </c>
      <c r="P6" s="58">
        <f>M6*O6</f>
        <v>0</v>
      </c>
      <c r="R6" s="54"/>
      <c r="S6" s="55"/>
      <c r="T6" s="55" t="s">
        <v>32</v>
      </c>
      <c r="U6" s="56">
        <v>8</v>
      </c>
      <c r="W6" s="114">
        <v>0</v>
      </c>
      <c r="X6" s="58">
        <f>U6*W6</f>
        <v>0</v>
      </c>
    </row>
    <row r="7" spans="2:24" x14ac:dyDescent="0.2">
      <c r="B7" s="54"/>
      <c r="C7" s="55"/>
      <c r="D7" s="55"/>
      <c r="E7" s="56"/>
      <c r="F7" s="57"/>
      <c r="G7" s="114"/>
      <c r="H7" s="53"/>
      <c r="J7" s="54"/>
      <c r="K7" s="55"/>
      <c r="L7" s="55"/>
      <c r="M7" s="56"/>
      <c r="N7" s="57"/>
      <c r="O7" s="114"/>
      <c r="P7" s="53"/>
      <c r="R7" s="54"/>
      <c r="S7" s="55"/>
      <c r="T7" s="55"/>
      <c r="U7" s="56"/>
      <c r="V7" s="57"/>
      <c r="W7" s="114"/>
      <c r="X7" s="53"/>
    </row>
    <row r="8" spans="2:24" s="64" customFormat="1" x14ac:dyDescent="0.2">
      <c r="B8" s="162" t="s">
        <v>176</v>
      </c>
      <c r="C8" s="169"/>
      <c r="D8" s="163" t="s">
        <v>177</v>
      </c>
      <c r="E8" s="165"/>
      <c r="F8" s="165"/>
      <c r="G8" s="166"/>
      <c r="H8" s="167"/>
      <c r="J8" s="162" t="s">
        <v>176</v>
      </c>
      <c r="K8" s="169"/>
      <c r="L8" s="163" t="s">
        <v>177</v>
      </c>
      <c r="M8" s="165"/>
      <c r="N8" s="165"/>
      <c r="O8" s="166"/>
      <c r="P8" s="167"/>
      <c r="R8" s="162" t="s">
        <v>176</v>
      </c>
      <c r="S8" s="169"/>
      <c r="T8" s="163" t="s">
        <v>177</v>
      </c>
      <c r="U8" s="165"/>
      <c r="V8" s="165"/>
      <c r="W8" s="166"/>
      <c r="X8" s="167"/>
    </row>
    <row r="9" spans="2:24" s="64" customFormat="1" x14ac:dyDescent="0.2">
      <c r="B9" s="54"/>
      <c r="C9" s="55"/>
      <c r="D9" s="55" t="s">
        <v>32</v>
      </c>
      <c r="E9" s="56">
        <v>35</v>
      </c>
      <c r="G9" s="114">
        <v>0</v>
      </c>
      <c r="H9" s="58">
        <f>E9*G9</f>
        <v>0</v>
      </c>
      <c r="J9" s="54"/>
      <c r="K9" s="55"/>
      <c r="L9" s="55" t="s">
        <v>32</v>
      </c>
      <c r="M9" s="56">
        <v>35</v>
      </c>
      <c r="O9" s="114">
        <v>0</v>
      </c>
      <c r="P9" s="58">
        <f>M9*O9</f>
        <v>0</v>
      </c>
      <c r="R9" s="54"/>
      <c r="S9" s="55"/>
      <c r="T9" s="55" t="s">
        <v>32</v>
      </c>
      <c r="U9" s="56">
        <v>0</v>
      </c>
      <c r="W9" s="114">
        <v>0</v>
      </c>
      <c r="X9" s="58">
        <f>U9*W9</f>
        <v>0</v>
      </c>
    </row>
    <row r="10" spans="2:24" x14ac:dyDescent="0.2">
      <c r="B10" s="54"/>
      <c r="C10" s="55"/>
      <c r="D10" s="55"/>
      <c r="E10" s="56"/>
      <c r="F10" s="57"/>
      <c r="G10" s="114"/>
      <c r="H10" s="53"/>
      <c r="J10" s="54"/>
      <c r="K10" s="55"/>
      <c r="L10" s="55"/>
      <c r="M10" s="56"/>
      <c r="N10" s="57"/>
      <c r="O10" s="114"/>
      <c r="P10" s="53"/>
      <c r="R10" s="54"/>
      <c r="S10" s="55"/>
      <c r="T10" s="55"/>
      <c r="U10" s="56"/>
      <c r="V10" s="57"/>
      <c r="W10" s="114"/>
      <c r="X10" s="53"/>
    </row>
    <row r="11" spans="2:24" x14ac:dyDescent="0.2">
      <c r="B11" s="162">
        <v>4</v>
      </c>
      <c r="C11" s="169"/>
      <c r="D11" s="163" t="s">
        <v>156</v>
      </c>
      <c r="E11" s="165"/>
      <c r="F11" s="165"/>
      <c r="G11" s="166"/>
      <c r="H11" s="167"/>
      <c r="J11" s="162">
        <v>4</v>
      </c>
      <c r="K11" s="169"/>
      <c r="L11" s="163" t="s">
        <v>156</v>
      </c>
      <c r="M11" s="165"/>
      <c r="N11" s="165"/>
      <c r="O11" s="166"/>
      <c r="P11" s="167"/>
      <c r="R11" s="162">
        <v>4</v>
      </c>
      <c r="S11" s="169"/>
      <c r="T11" s="163" t="s">
        <v>156</v>
      </c>
      <c r="U11" s="165"/>
      <c r="V11" s="165"/>
      <c r="W11" s="166"/>
      <c r="X11" s="167"/>
    </row>
    <row r="12" spans="2:24" x14ac:dyDescent="0.2">
      <c r="B12" s="52"/>
      <c r="C12" s="48"/>
      <c r="D12" s="12" t="s">
        <v>157</v>
      </c>
      <c r="E12" s="49"/>
      <c r="F12" s="49"/>
      <c r="G12" s="113"/>
      <c r="H12" s="51"/>
      <c r="J12" s="52"/>
      <c r="K12" s="48"/>
      <c r="L12" s="12" t="s">
        <v>157</v>
      </c>
      <c r="M12" s="49"/>
      <c r="N12" s="49"/>
      <c r="O12" s="113"/>
      <c r="P12" s="51"/>
      <c r="R12" s="52"/>
      <c r="S12" s="48"/>
      <c r="T12" s="12" t="s">
        <v>157</v>
      </c>
      <c r="U12" s="49"/>
      <c r="V12" s="49"/>
      <c r="W12" s="113"/>
      <c r="X12" s="51"/>
    </row>
    <row r="13" spans="2:24" x14ac:dyDescent="0.2">
      <c r="B13" s="52"/>
      <c r="C13" s="12"/>
      <c r="D13" s="12" t="s">
        <v>32</v>
      </c>
      <c r="E13" s="9">
        <v>43</v>
      </c>
      <c r="F13" s="49"/>
      <c r="G13" s="113">
        <v>0</v>
      </c>
      <c r="H13" s="51">
        <f>E13*G13</f>
        <v>0</v>
      </c>
      <c r="J13" s="52"/>
      <c r="K13" s="12"/>
      <c r="L13" s="12" t="s">
        <v>32</v>
      </c>
      <c r="M13" s="9">
        <v>0</v>
      </c>
      <c r="N13" s="49"/>
      <c r="O13" s="113">
        <v>0</v>
      </c>
      <c r="P13" s="51">
        <f>M13*O13</f>
        <v>0</v>
      </c>
      <c r="R13" s="52"/>
      <c r="S13" s="12"/>
      <c r="T13" s="12" t="s">
        <v>32</v>
      </c>
      <c r="U13" s="9">
        <v>43</v>
      </c>
      <c r="V13" s="49"/>
      <c r="W13" s="113">
        <v>0</v>
      </c>
      <c r="X13" s="51">
        <f>U13*W13</f>
        <v>0</v>
      </c>
    </row>
    <row r="14" spans="2:24" x14ac:dyDescent="0.2">
      <c r="B14" s="52"/>
      <c r="C14" s="12"/>
      <c r="D14" s="12"/>
      <c r="E14" s="9"/>
      <c r="F14" s="49"/>
      <c r="G14" s="113"/>
      <c r="H14" s="50"/>
      <c r="J14" s="52"/>
      <c r="K14" s="12"/>
      <c r="L14" s="12"/>
      <c r="M14" s="9"/>
      <c r="N14" s="49"/>
      <c r="O14" s="113"/>
      <c r="P14" s="50"/>
      <c r="R14" s="52"/>
      <c r="S14" s="12"/>
      <c r="T14" s="12"/>
      <c r="U14" s="9"/>
      <c r="V14" s="49"/>
      <c r="W14" s="113"/>
      <c r="X14" s="50"/>
    </row>
    <row r="15" spans="2:24" x14ac:dyDescent="0.2">
      <c r="B15" s="162">
        <v>5</v>
      </c>
      <c r="C15" s="163"/>
      <c r="D15" s="163" t="s">
        <v>159</v>
      </c>
      <c r="E15" s="177"/>
      <c r="F15" s="165"/>
      <c r="G15" s="166"/>
      <c r="H15" s="167"/>
      <c r="J15" s="162">
        <v>5</v>
      </c>
      <c r="K15" s="163"/>
      <c r="L15" s="163" t="s">
        <v>159</v>
      </c>
      <c r="M15" s="177"/>
      <c r="N15" s="165"/>
      <c r="O15" s="166"/>
      <c r="P15" s="167"/>
      <c r="R15" s="162">
        <v>5</v>
      </c>
      <c r="S15" s="163"/>
      <c r="T15" s="163" t="s">
        <v>159</v>
      </c>
      <c r="U15" s="177"/>
      <c r="V15" s="165"/>
      <c r="W15" s="166"/>
      <c r="X15" s="167"/>
    </row>
    <row r="16" spans="2:24" x14ac:dyDescent="0.2">
      <c r="B16" s="52"/>
      <c r="C16" s="12"/>
      <c r="D16" s="12" t="s">
        <v>158</v>
      </c>
      <c r="E16" s="9"/>
      <c r="F16" s="49"/>
      <c r="G16" s="113"/>
      <c r="H16" s="50"/>
      <c r="J16" s="52"/>
      <c r="K16" s="12"/>
      <c r="L16" s="12" t="s">
        <v>158</v>
      </c>
      <c r="M16" s="9"/>
      <c r="N16" s="49"/>
      <c r="O16" s="113"/>
      <c r="P16" s="50"/>
      <c r="R16" s="52"/>
      <c r="S16" s="12"/>
      <c r="T16" s="12" t="s">
        <v>158</v>
      </c>
      <c r="U16" s="9"/>
      <c r="V16" s="49"/>
      <c r="W16" s="113"/>
      <c r="X16" s="50"/>
    </row>
    <row r="17" spans="2:64" x14ac:dyDescent="0.2">
      <c r="B17" s="54"/>
      <c r="C17" s="55"/>
      <c r="D17" s="55" t="s">
        <v>32</v>
      </c>
      <c r="E17" s="56">
        <v>12</v>
      </c>
      <c r="F17" s="57"/>
      <c r="G17" s="114">
        <v>0</v>
      </c>
      <c r="H17" s="58">
        <f>E17*G17</f>
        <v>0</v>
      </c>
      <c r="J17" s="54"/>
      <c r="K17" s="55"/>
      <c r="L17" s="55" t="s">
        <v>32</v>
      </c>
      <c r="M17" s="56">
        <v>0</v>
      </c>
      <c r="N17" s="57"/>
      <c r="O17" s="114">
        <v>0</v>
      </c>
      <c r="P17" s="58">
        <f>M17*O17</f>
        <v>0</v>
      </c>
      <c r="R17" s="54"/>
      <c r="S17" s="55"/>
      <c r="T17" s="55" t="s">
        <v>32</v>
      </c>
      <c r="U17" s="56">
        <v>12</v>
      </c>
      <c r="V17" s="57"/>
      <c r="W17" s="114">
        <v>0</v>
      </c>
      <c r="X17" s="58">
        <f>U17*W17</f>
        <v>0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2:64" x14ac:dyDescent="0.2">
      <c r="B18" s="54"/>
      <c r="C18" s="55"/>
      <c r="D18" s="55"/>
      <c r="E18" s="56"/>
      <c r="F18" s="57"/>
      <c r="G18" s="114"/>
      <c r="H18" s="58"/>
      <c r="J18" s="54"/>
      <c r="K18" s="55"/>
      <c r="L18" s="55"/>
      <c r="M18" s="56"/>
      <c r="N18" s="57"/>
      <c r="O18" s="114"/>
      <c r="P18" s="58"/>
      <c r="R18" s="54"/>
      <c r="S18" s="55"/>
      <c r="T18" s="55"/>
      <c r="U18" s="56"/>
      <c r="V18" s="57"/>
      <c r="W18" s="114"/>
      <c r="X18" s="58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2:64" x14ac:dyDescent="0.2">
      <c r="B19" s="162">
        <v>6</v>
      </c>
      <c r="C19" s="163"/>
      <c r="D19" s="163" t="s">
        <v>160</v>
      </c>
      <c r="E19" s="177"/>
      <c r="F19" s="165"/>
      <c r="G19" s="166"/>
      <c r="H19" s="171"/>
      <c r="J19" s="162">
        <v>6</v>
      </c>
      <c r="K19" s="163"/>
      <c r="L19" s="163" t="s">
        <v>160</v>
      </c>
      <c r="M19" s="177"/>
      <c r="N19" s="165"/>
      <c r="O19" s="166"/>
      <c r="P19" s="171"/>
      <c r="R19" s="162">
        <v>6</v>
      </c>
      <c r="S19" s="163"/>
      <c r="T19" s="163" t="s">
        <v>160</v>
      </c>
      <c r="U19" s="177"/>
      <c r="V19" s="165"/>
      <c r="W19" s="166"/>
      <c r="X19" s="171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2:64" x14ac:dyDescent="0.2">
      <c r="B20" s="54"/>
      <c r="C20" s="55"/>
      <c r="D20" s="55" t="s">
        <v>5</v>
      </c>
      <c r="E20" s="56">
        <v>43</v>
      </c>
      <c r="F20" s="57"/>
      <c r="G20" s="114">
        <v>0</v>
      </c>
      <c r="H20" s="58">
        <f>E20*G20</f>
        <v>0</v>
      </c>
      <c r="J20" s="54"/>
      <c r="K20" s="55"/>
      <c r="L20" s="55" t="s">
        <v>5</v>
      </c>
      <c r="M20" s="56">
        <v>0</v>
      </c>
      <c r="N20" s="57"/>
      <c r="O20" s="114">
        <v>0</v>
      </c>
      <c r="P20" s="58">
        <f>M20*O20</f>
        <v>0</v>
      </c>
      <c r="R20" s="54"/>
      <c r="S20" s="55"/>
      <c r="T20" s="55" t="s">
        <v>5</v>
      </c>
      <c r="U20" s="56">
        <v>43</v>
      </c>
      <c r="V20" s="57"/>
      <c r="W20" s="114">
        <v>0</v>
      </c>
      <c r="X20" s="58">
        <f>U20*W20</f>
        <v>0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2:64" x14ac:dyDescent="0.2">
      <c r="B21" s="54"/>
      <c r="C21" s="55"/>
      <c r="D21" s="55"/>
      <c r="E21" s="56"/>
      <c r="F21" s="57"/>
      <c r="G21" s="114"/>
      <c r="H21" s="58"/>
      <c r="J21" s="54"/>
      <c r="K21" s="55"/>
      <c r="L21" s="55"/>
      <c r="M21" s="56"/>
      <c r="N21" s="57"/>
      <c r="O21" s="114"/>
      <c r="P21" s="58"/>
      <c r="R21" s="54"/>
      <c r="S21" s="55"/>
      <c r="T21" s="55"/>
      <c r="U21" s="56"/>
      <c r="V21" s="57"/>
      <c r="W21" s="114"/>
      <c r="X21" s="58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2:64" s="64" customFormat="1" x14ac:dyDescent="0.2">
      <c r="B22" s="162">
        <v>4</v>
      </c>
      <c r="C22" s="163" t="s">
        <v>11</v>
      </c>
      <c r="D22" s="163" t="s">
        <v>46</v>
      </c>
      <c r="E22" s="161"/>
      <c r="F22" s="161"/>
      <c r="G22" s="168"/>
      <c r="H22" s="161"/>
      <c r="J22" s="162">
        <v>4</v>
      </c>
      <c r="K22" s="163" t="s">
        <v>11</v>
      </c>
      <c r="L22" s="163" t="s">
        <v>46</v>
      </c>
      <c r="M22" s="161"/>
      <c r="N22" s="161"/>
      <c r="O22" s="168"/>
      <c r="P22" s="161"/>
      <c r="R22" s="162">
        <v>4</v>
      </c>
      <c r="S22" s="163" t="s">
        <v>11</v>
      </c>
      <c r="T22" s="163" t="s">
        <v>46</v>
      </c>
      <c r="U22" s="161"/>
      <c r="V22" s="161"/>
      <c r="W22" s="168"/>
      <c r="X22" s="161"/>
      <c r="Z22" s="54"/>
      <c r="AA22" s="55"/>
      <c r="AB22" s="55"/>
      <c r="AE22" s="106"/>
      <c r="AH22" s="54"/>
      <c r="AI22" s="55"/>
      <c r="AJ22" s="55"/>
      <c r="AM22" s="106"/>
    </row>
    <row r="23" spans="2:64" x14ac:dyDescent="0.2">
      <c r="B23" s="64"/>
      <c r="C23" s="64"/>
      <c r="D23" s="55" t="s">
        <v>7</v>
      </c>
      <c r="E23" s="60">
        <v>600</v>
      </c>
      <c r="F23" s="64"/>
      <c r="G23" s="104">
        <v>0</v>
      </c>
      <c r="H23" s="58">
        <f>E23*G23</f>
        <v>0</v>
      </c>
      <c r="J23" s="64"/>
      <c r="K23" s="64"/>
      <c r="L23" s="55" t="s">
        <v>7</v>
      </c>
      <c r="M23" s="60">
        <v>480</v>
      </c>
      <c r="N23" s="64"/>
      <c r="O23" s="104">
        <v>0</v>
      </c>
      <c r="P23" s="58">
        <f>M23*O23</f>
        <v>0</v>
      </c>
      <c r="R23" s="64"/>
      <c r="S23" s="64"/>
      <c r="T23" s="55" t="s">
        <v>7</v>
      </c>
      <c r="U23" s="60">
        <v>120</v>
      </c>
      <c r="V23" s="64"/>
      <c r="W23" s="104">
        <v>0</v>
      </c>
      <c r="X23" s="58">
        <f>U23*W23</f>
        <v>0</v>
      </c>
      <c r="Z23" s="64"/>
      <c r="AA23" s="64"/>
      <c r="AB23" s="55"/>
      <c r="AC23" s="60"/>
      <c r="AD23" s="64"/>
      <c r="AE23" s="104"/>
      <c r="AF23" s="58"/>
      <c r="AH23" s="64"/>
      <c r="AI23" s="64"/>
      <c r="AJ23" s="55"/>
      <c r="AK23" s="60"/>
      <c r="AL23" s="64"/>
      <c r="AM23" s="104"/>
      <c r="AN23" s="58"/>
    </row>
    <row r="24" spans="2:64" x14ac:dyDescent="0.2">
      <c r="B24" s="64"/>
      <c r="C24" s="64"/>
      <c r="D24" s="55"/>
      <c r="E24" s="60"/>
      <c r="F24" s="64"/>
      <c r="G24" s="104"/>
      <c r="H24" s="58"/>
      <c r="J24" s="64"/>
      <c r="K24" s="64"/>
      <c r="L24" s="55"/>
      <c r="M24" s="60"/>
      <c r="N24" s="64"/>
      <c r="O24" s="104"/>
      <c r="P24" s="58"/>
      <c r="R24" s="64"/>
      <c r="S24" s="64"/>
      <c r="T24" s="55"/>
      <c r="U24" s="60"/>
      <c r="V24" s="64"/>
      <c r="W24" s="104"/>
      <c r="X24" s="58"/>
      <c r="Z24" s="64"/>
      <c r="AA24" s="64"/>
      <c r="AB24" s="55"/>
      <c r="AC24" s="60"/>
      <c r="AD24" s="64"/>
      <c r="AE24" s="104"/>
      <c r="AF24" s="58"/>
      <c r="AH24" s="64"/>
      <c r="AI24" s="64"/>
      <c r="AJ24" s="55"/>
      <c r="AK24" s="60"/>
      <c r="AL24" s="64"/>
      <c r="AM24" s="104"/>
      <c r="AN24" s="58"/>
    </row>
    <row r="25" spans="2:64" ht="13.5" thickBot="1" x14ac:dyDescent="0.25">
      <c r="B25" s="31"/>
      <c r="C25" s="31"/>
      <c r="D25" s="32"/>
      <c r="E25" s="32"/>
      <c r="F25" s="32"/>
      <c r="G25" s="115"/>
      <c r="H25" s="32"/>
      <c r="J25" s="31"/>
      <c r="K25" s="31"/>
      <c r="L25" s="32"/>
      <c r="M25" s="32"/>
      <c r="N25" s="32"/>
      <c r="O25" s="115"/>
      <c r="P25" s="32"/>
      <c r="R25" s="31"/>
      <c r="S25" s="31"/>
      <c r="T25" s="32"/>
      <c r="U25" s="32"/>
      <c r="V25" s="32"/>
      <c r="W25" s="115"/>
      <c r="X25" s="32"/>
    </row>
    <row r="26" spans="2:64" ht="15.75" thickTop="1" x14ac:dyDescent="0.25">
      <c r="B26" s="82"/>
      <c r="C26" s="83" t="s">
        <v>213</v>
      </c>
      <c r="D26" s="84"/>
      <c r="E26" s="88"/>
      <c r="F26" s="85"/>
      <c r="G26" s="116"/>
      <c r="H26" s="86">
        <f>SUM(H4:H24)</f>
        <v>0</v>
      </c>
      <c r="J26" s="82"/>
      <c r="K26" s="83" t="s">
        <v>215</v>
      </c>
      <c r="L26" s="84"/>
      <c r="M26" s="88"/>
      <c r="N26" s="85"/>
      <c r="O26" s="116"/>
      <c r="P26" s="86">
        <f>SUM(P4:P24)</f>
        <v>0</v>
      </c>
      <c r="R26" s="82"/>
      <c r="S26" s="83" t="s">
        <v>214</v>
      </c>
      <c r="T26" s="84"/>
      <c r="U26" s="88"/>
      <c r="V26" s="85"/>
      <c r="W26" s="116">
        <v>0</v>
      </c>
      <c r="X26" s="86">
        <f>SUM(X4:X24)</f>
        <v>0</v>
      </c>
    </row>
    <row r="27" spans="2:64" x14ac:dyDescent="0.2">
      <c r="B27" s="4"/>
      <c r="C27" s="4"/>
      <c r="G27" s="112"/>
      <c r="J27" s="4"/>
      <c r="K27" s="4"/>
      <c r="O27" s="112"/>
      <c r="R27" s="4"/>
      <c r="S27" s="4"/>
      <c r="W27" s="112"/>
    </row>
    <row r="28" spans="2:64" x14ac:dyDescent="0.2">
      <c r="B28" s="4"/>
      <c r="C28" s="4"/>
      <c r="G28" s="112"/>
      <c r="J28" s="4"/>
      <c r="K28" s="4"/>
      <c r="O28" s="112"/>
      <c r="R28" s="4"/>
      <c r="S28" s="4"/>
      <c r="W28" s="112"/>
    </row>
    <row r="29" spans="2:64" x14ac:dyDescent="0.2">
      <c r="B29" s="4"/>
      <c r="C29" s="4"/>
      <c r="G29" s="112"/>
      <c r="H29" s="261">
        <f>P26+X26</f>
        <v>0</v>
      </c>
      <c r="J29" s="4"/>
      <c r="K29" s="4"/>
      <c r="O29" s="112"/>
      <c r="R29" s="4"/>
      <c r="S29" s="4"/>
      <c r="W29" s="112"/>
    </row>
    <row r="30" spans="2:64" x14ac:dyDescent="0.2">
      <c r="B30" s="4"/>
      <c r="C30" s="4"/>
      <c r="G30" s="112"/>
      <c r="J30" s="4"/>
      <c r="K30" s="4"/>
      <c r="O30" s="112"/>
      <c r="R30" s="4"/>
      <c r="S30" s="4"/>
      <c r="W30" s="112"/>
    </row>
    <row r="31" spans="2:64" x14ac:dyDescent="0.2">
      <c r="B31" s="4"/>
      <c r="C31" s="4"/>
      <c r="G31" s="112"/>
      <c r="J31" s="4"/>
      <c r="K31" s="4"/>
      <c r="O31" s="112"/>
      <c r="R31" s="4"/>
      <c r="S31" s="4"/>
      <c r="W31" s="112"/>
    </row>
    <row r="32" spans="2:64" x14ac:dyDescent="0.2">
      <c r="B32" s="4"/>
      <c r="C32" s="4"/>
      <c r="G32" s="112"/>
      <c r="J32" s="4"/>
      <c r="K32" s="4"/>
      <c r="O32" s="112"/>
      <c r="R32" s="4"/>
      <c r="S32" s="4"/>
      <c r="W32" s="112"/>
    </row>
    <row r="33" spans="2:23" x14ac:dyDescent="0.2">
      <c r="B33" s="4"/>
      <c r="C33" s="4"/>
      <c r="G33" s="112"/>
      <c r="J33" s="4"/>
      <c r="K33" s="4"/>
      <c r="O33" s="112"/>
      <c r="R33" s="4"/>
      <c r="S33" s="4"/>
      <c r="W33" s="112"/>
    </row>
    <row r="34" spans="2:23" x14ac:dyDescent="0.2">
      <c r="B34" s="4"/>
      <c r="C34" s="4"/>
      <c r="G34" s="112"/>
      <c r="J34" s="4"/>
      <c r="K34" s="4"/>
      <c r="O34" s="112"/>
      <c r="R34" s="4"/>
      <c r="S34" s="4"/>
      <c r="W34" s="112"/>
    </row>
    <row r="35" spans="2:23" x14ac:dyDescent="0.2">
      <c r="B35" s="4"/>
      <c r="C35" s="4"/>
      <c r="G35" s="112"/>
      <c r="J35" s="4"/>
      <c r="K35" s="4"/>
      <c r="O35" s="112"/>
      <c r="R35" s="4"/>
      <c r="S35" s="4"/>
      <c r="W35" s="112"/>
    </row>
    <row r="36" spans="2:23" x14ac:dyDescent="0.2">
      <c r="B36" s="4"/>
      <c r="C36" s="4"/>
      <c r="J36" s="4"/>
      <c r="K36" s="4"/>
      <c r="R36" s="4"/>
      <c r="S36" s="4"/>
    </row>
    <row r="37" spans="2:23" x14ac:dyDescent="0.2">
      <c r="B37" s="4"/>
      <c r="C37" s="4"/>
      <c r="J37" s="4"/>
      <c r="K37" s="4"/>
      <c r="R37" s="4"/>
      <c r="S37" s="4"/>
    </row>
    <row r="38" spans="2:23" x14ac:dyDescent="0.2">
      <c r="B38" s="4"/>
      <c r="C38" s="4"/>
      <c r="J38" s="4"/>
      <c r="K38" s="4"/>
      <c r="R38" s="4"/>
      <c r="S38" s="4"/>
    </row>
    <row r="39" spans="2:23" x14ac:dyDescent="0.2">
      <c r="B39" s="4"/>
      <c r="C39" s="4"/>
      <c r="J39" s="4"/>
      <c r="K39" s="4"/>
      <c r="R39" s="4"/>
      <c r="S39" s="4"/>
    </row>
    <row r="40" spans="2:23" x14ac:dyDescent="0.2">
      <c r="B40" s="4"/>
      <c r="C40" s="4"/>
      <c r="J40" s="4"/>
      <c r="K40" s="4"/>
      <c r="R40" s="4"/>
      <c r="S40" s="4"/>
    </row>
    <row r="41" spans="2:23" x14ac:dyDescent="0.2">
      <c r="B41" s="4"/>
      <c r="C41" s="4"/>
      <c r="J41" s="4"/>
      <c r="K41" s="4"/>
      <c r="R41" s="4"/>
      <c r="S41" s="4"/>
    </row>
    <row r="42" spans="2:23" x14ac:dyDescent="0.2">
      <c r="B42" s="4"/>
      <c r="C42" s="4"/>
      <c r="J42" s="4"/>
      <c r="K42" s="4"/>
      <c r="R42" s="4"/>
      <c r="S42" s="4"/>
    </row>
    <row r="43" spans="2:23" x14ac:dyDescent="0.2">
      <c r="B43" s="4"/>
      <c r="C43" s="4"/>
      <c r="J43" s="4"/>
      <c r="K43" s="4"/>
      <c r="R43" s="4"/>
      <c r="S43" s="4"/>
    </row>
    <row r="44" spans="2:23" x14ac:dyDescent="0.2">
      <c r="B44" s="4"/>
      <c r="C44" s="4"/>
      <c r="J44" s="4"/>
      <c r="K44" s="4"/>
      <c r="R44" s="4"/>
      <c r="S44" s="4"/>
    </row>
    <row r="45" spans="2:23" x14ac:dyDescent="0.2">
      <c r="B45" s="4"/>
      <c r="C45" s="4"/>
      <c r="J45" s="4"/>
      <c r="K45" s="4"/>
      <c r="R45" s="4"/>
      <c r="S45" s="4"/>
    </row>
    <row r="46" spans="2:23" x14ac:dyDescent="0.2">
      <c r="B46" s="4"/>
      <c r="C46" s="4"/>
      <c r="J46" s="4"/>
      <c r="K46" s="4"/>
      <c r="R46" s="4"/>
      <c r="S46" s="4"/>
    </row>
    <row r="47" spans="2:23" x14ac:dyDescent="0.2">
      <c r="B47" s="4"/>
      <c r="C47" s="4"/>
      <c r="J47" s="4"/>
      <c r="K47" s="4"/>
      <c r="R47" s="4"/>
      <c r="S47" s="4"/>
    </row>
    <row r="48" spans="2:23" x14ac:dyDescent="0.2">
      <c r="B48" s="4"/>
      <c r="C48" s="4"/>
      <c r="J48" s="4"/>
      <c r="K48" s="4"/>
      <c r="R48" s="4"/>
      <c r="S48" s="4"/>
    </row>
    <row r="49" spans="2:19" x14ac:dyDescent="0.2">
      <c r="B49" s="4"/>
      <c r="C49" s="4"/>
      <c r="J49" s="4"/>
      <c r="K49" s="4"/>
      <c r="R49" s="4"/>
      <c r="S49" s="4"/>
    </row>
    <row r="50" spans="2:19" x14ac:dyDescent="0.2">
      <c r="B50" s="4"/>
      <c r="C50" s="4"/>
      <c r="J50" s="4"/>
      <c r="K50" s="4"/>
      <c r="R50" s="4"/>
      <c r="S50" s="4"/>
    </row>
    <row r="51" spans="2:19" x14ac:dyDescent="0.2">
      <c r="B51" s="4"/>
      <c r="C51" s="4"/>
      <c r="J51" s="4"/>
      <c r="K51" s="4"/>
      <c r="R51" s="4"/>
      <c r="S51" s="4"/>
    </row>
    <row r="52" spans="2:19" x14ac:dyDescent="0.2">
      <c r="B52" s="4"/>
      <c r="C52" s="4"/>
      <c r="J52" s="4"/>
      <c r="K52" s="4"/>
      <c r="R52" s="4"/>
      <c r="S52" s="4"/>
    </row>
    <row r="53" spans="2:19" x14ac:dyDescent="0.2">
      <c r="B53" s="4"/>
      <c r="C53" s="4"/>
      <c r="J53" s="4"/>
      <c r="K53" s="4"/>
      <c r="R53" s="4"/>
      <c r="S53" s="4"/>
    </row>
    <row r="54" spans="2:19" x14ac:dyDescent="0.2">
      <c r="B54" s="4"/>
      <c r="C54" s="4"/>
      <c r="J54" s="4"/>
      <c r="K54" s="4"/>
      <c r="R54" s="4"/>
      <c r="S54" s="4"/>
    </row>
    <row r="55" spans="2:19" x14ac:dyDescent="0.2">
      <c r="B55" s="4"/>
      <c r="C55" s="4"/>
      <c r="J55" s="4"/>
      <c r="K55" s="4"/>
      <c r="R55" s="4"/>
      <c r="S55" s="4"/>
    </row>
    <row r="56" spans="2:19" x14ac:dyDescent="0.2">
      <c r="B56" s="4"/>
      <c r="C56" s="4"/>
      <c r="J56" s="4"/>
      <c r="K56" s="4"/>
      <c r="R56" s="4"/>
      <c r="S56" s="4"/>
    </row>
    <row r="57" spans="2:19" x14ac:dyDescent="0.2">
      <c r="B57" s="4"/>
      <c r="C57" s="4"/>
      <c r="J57" s="4"/>
      <c r="K57" s="4"/>
      <c r="R57" s="4"/>
      <c r="S57" s="4"/>
    </row>
    <row r="58" spans="2:19" x14ac:dyDescent="0.2">
      <c r="B58" s="4"/>
      <c r="C58" s="4"/>
      <c r="J58" s="4"/>
      <c r="K58" s="4"/>
      <c r="R58" s="4"/>
      <c r="S58" s="4"/>
    </row>
    <row r="59" spans="2:19" x14ac:dyDescent="0.2">
      <c r="B59" s="4"/>
      <c r="C59" s="4"/>
      <c r="J59" s="4"/>
      <c r="K59" s="4"/>
      <c r="R59" s="4"/>
      <c r="S59" s="4"/>
    </row>
    <row r="60" spans="2:19" x14ac:dyDescent="0.2">
      <c r="B60" s="4"/>
      <c r="C60" s="4"/>
      <c r="J60" s="4"/>
      <c r="K60" s="4"/>
      <c r="R60" s="4"/>
      <c r="S60" s="4"/>
    </row>
    <row r="61" spans="2:19" x14ac:dyDescent="0.2">
      <c r="B61" s="4"/>
      <c r="C61" s="4"/>
      <c r="J61" s="4"/>
      <c r="K61" s="4"/>
      <c r="R61" s="4"/>
      <c r="S61" s="4"/>
    </row>
    <row r="62" spans="2:19" x14ac:dyDescent="0.2">
      <c r="B62" s="4"/>
      <c r="C62" s="4"/>
      <c r="J62" s="4"/>
      <c r="K62" s="4"/>
      <c r="R62" s="4"/>
      <c r="S62" s="4"/>
    </row>
    <row r="63" spans="2:19" x14ac:dyDescent="0.2">
      <c r="B63" s="4"/>
      <c r="C63" s="4"/>
      <c r="J63" s="4"/>
      <c r="K63" s="4"/>
      <c r="R63" s="4"/>
      <c r="S63" s="4"/>
    </row>
    <row r="64" spans="2:19" x14ac:dyDescent="0.2">
      <c r="B64" s="4"/>
      <c r="C64" s="4"/>
      <c r="J64" s="4"/>
      <c r="K64" s="4"/>
      <c r="R64" s="4"/>
      <c r="S64" s="4"/>
    </row>
    <row r="65" spans="2:19" x14ac:dyDescent="0.2">
      <c r="B65" s="4"/>
      <c r="C65" s="4"/>
      <c r="J65" s="4"/>
      <c r="K65" s="4"/>
      <c r="R65" s="4"/>
      <c r="S65" s="4"/>
    </row>
    <row r="66" spans="2:19" x14ac:dyDescent="0.2">
      <c r="B66" s="4"/>
      <c r="C66" s="4"/>
      <c r="J66" s="4"/>
      <c r="K66" s="4"/>
      <c r="R66" s="4"/>
      <c r="S66" s="4"/>
    </row>
    <row r="67" spans="2:19" x14ac:dyDescent="0.2">
      <c r="B67" s="4"/>
      <c r="C67" s="4"/>
      <c r="J67" s="4"/>
      <c r="K67" s="4"/>
      <c r="R67" s="4"/>
      <c r="S67" s="4"/>
    </row>
    <row r="68" spans="2:19" x14ac:dyDescent="0.2">
      <c r="B68" s="4"/>
      <c r="C68" s="4"/>
      <c r="J68" s="4"/>
      <c r="K68" s="4"/>
      <c r="R68" s="4"/>
      <c r="S68" s="4"/>
    </row>
    <row r="69" spans="2:19" x14ac:dyDescent="0.2">
      <c r="B69" s="4"/>
      <c r="C69" s="4"/>
      <c r="J69" s="4"/>
      <c r="K69" s="4"/>
      <c r="R69" s="4"/>
      <c r="S69" s="4"/>
    </row>
    <row r="70" spans="2:19" x14ac:dyDescent="0.2">
      <c r="B70" s="4"/>
      <c r="C70" s="4"/>
      <c r="J70" s="4"/>
      <c r="K70" s="4"/>
      <c r="R70" s="4"/>
      <c r="S70" s="4"/>
    </row>
    <row r="71" spans="2:19" x14ac:dyDescent="0.2">
      <c r="B71" s="4"/>
      <c r="C71" s="4"/>
      <c r="J71" s="4"/>
      <c r="K71" s="4"/>
      <c r="R71" s="4"/>
      <c r="S71" s="4"/>
    </row>
    <row r="72" spans="2:19" x14ac:dyDescent="0.2">
      <c r="B72" s="4"/>
      <c r="C72" s="4"/>
      <c r="J72" s="4"/>
      <c r="K72" s="4"/>
      <c r="R72" s="4"/>
      <c r="S72" s="4"/>
    </row>
    <row r="73" spans="2:19" x14ac:dyDescent="0.2">
      <c r="B73" s="4"/>
      <c r="C73" s="4"/>
      <c r="J73" s="4"/>
      <c r="K73" s="4"/>
      <c r="R73" s="4"/>
      <c r="S73" s="4"/>
    </row>
    <row r="74" spans="2:19" x14ac:dyDescent="0.2">
      <c r="B74" s="4"/>
      <c r="C74" s="4"/>
      <c r="J74" s="4"/>
      <c r="K74" s="4"/>
      <c r="R74" s="4"/>
      <c r="S74" s="4"/>
    </row>
    <row r="75" spans="2:19" x14ac:dyDescent="0.2">
      <c r="B75" s="4"/>
      <c r="C75" s="4"/>
      <c r="J75" s="4"/>
      <c r="K75" s="4"/>
      <c r="R75" s="4"/>
      <c r="S75" s="4"/>
    </row>
    <row r="76" spans="2:19" x14ac:dyDescent="0.2">
      <c r="B76" s="4"/>
      <c r="C76" s="4"/>
      <c r="J76" s="4"/>
      <c r="K76" s="4"/>
      <c r="R76" s="4"/>
      <c r="S76" s="4"/>
    </row>
    <row r="77" spans="2:19" x14ac:dyDescent="0.2">
      <c r="B77" s="4"/>
      <c r="C77" s="4"/>
      <c r="J77" s="4"/>
      <c r="K77" s="4"/>
      <c r="R77" s="4"/>
      <c r="S77" s="4"/>
    </row>
    <row r="78" spans="2:19" x14ac:dyDescent="0.2">
      <c r="B78" s="4"/>
      <c r="C78" s="4"/>
      <c r="J78" s="4"/>
      <c r="K78" s="4"/>
      <c r="R78" s="4"/>
      <c r="S78" s="4"/>
    </row>
    <row r="79" spans="2:19" x14ac:dyDescent="0.2">
      <c r="B79" s="4"/>
      <c r="C79" s="4"/>
      <c r="J79" s="4"/>
      <c r="K79" s="4"/>
      <c r="R79" s="4"/>
      <c r="S79" s="4"/>
    </row>
    <row r="80" spans="2:19" x14ac:dyDescent="0.2">
      <c r="B80" s="4"/>
      <c r="C80" s="4"/>
      <c r="J80" s="4"/>
      <c r="K80" s="4"/>
      <c r="R80" s="4"/>
      <c r="S80" s="4"/>
    </row>
    <row r="81" spans="2:19" x14ac:dyDescent="0.2">
      <c r="B81" s="4"/>
      <c r="C81" s="4"/>
      <c r="J81" s="4"/>
      <c r="K81" s="4"/>
      <c r="R81" s="4"/>
      <c r="S81" s="4"/>
    </row>
    <row r="82" spans="2:19" x14ac:dyDescent="0.2">
      <c r="B82" s="4"/>
      <c r="C82" s="4"/>
      <c r="J82" s="4"/>
      <c r="K82" s="4"/>
      <c r="R82" s="4"/>
      <c r="S82" s="4"/>
    </row>
    <row r="83" spans="2:19" x14ac:dyDescent="0.2">
      <c r="B83" s="4"/>
      <c r="C83" s="4"/>
      <c r="J83" s="4"/>
      <c r="K83" s="4"/>
      <c r="R83" s="4"/>
      <c r="S83" s="4"/>
    </row>
    <row r="84" spans="2:19" x14ac:dyDescent="0.2">
      <c r="B84" s="4"/>
      <c r="C84" s="4"/>
      <c r="J84" s="4"/>
      <c r="K84" s="4"/>
      <c r="R84" s="4"/>
      <c r="S84" s="4"/>
    </row>
    <row r="85" spans="2:19" x14ac:dyDescent="0.2">
      <c r="B85" s="4"/>
      <c r="C85" s="4"/>
      <c r="J85" s="4"/>
      <c r="K85" s="4"/>
      <c r="R85" s="4"/>
      <c r="S85" s="4"/>
    </row>
    <row r="86" spans="2:19" x14ac:dyDescent="0.2">
      <c r="B86" s="4"/>
      <c r="C86" s="4"/>
      <c r="J86" s="4"/>
      <c r="K86" s="4"/>
      <c r="R86" s="4"/>
      <c r="S86" s="4"/>
    </row>
    <row r="87" spans="2:19" x14ac:dyDescent="0.2">
      <c r="B87" s="4"/>
      <c r="C87" s="4"/>
      <c r="J87" s="4"/>
      <c r="K87" s="4"/>
      <c r="R87" s="4"/>
      <c r="S87" s="4"/>
    </row>
    <row r="88" spans="2:19" x14ac:dyDescent="0.2">
      <c r="B88" s="4"/>
      <c r="C88" s="4"/>
      <c r="J88" s="4"/>
      <c r="K88" s="4"/>
      <c r="R88" s="4"/>
      <c r="S88" s="4"/>
    </row>
    <row r="89" spans="2:19" x14ac:dyDescent="0.2">
      <c r="B89" s="4"/>
      <c r="C89" s="4"/>
      <c r="J89" s="4"/>
      <c r="K89" s="4"/>
      <c r="R89" s="4"/>
      <c r="S89" s="4"/>
    </row>
    <row r="90" spans="2:19" x14ac:dyDescent="0.2">
      <c r="B90" s="4"/>
      <c r="C90" s="4"/>
      <c r="J90" s="4"/>
      <c r="K90" s="4"/>
      <c r="R90" s="4"/>
      <c r="S90" s="4"/>
    </row>
    <row r="91" spans="2:19" x14ac:dyDescent="0.2">
      <c r="B91" s="4"/>
      <c r="C91" s="4"/>
      <c r="J91" s="4"/>
      <c r="K91" s="4"/>
      <c r="R91" s="4"/>
      <c r="S91" s="4"/>
    </row>
    <row r="92" spans="2:19" x14ac:dyDescent="0.2">
      <c r="B92" s="4"/>
      <c r="C92" s="4"/>
      <c r="J92" s="4"/>
      <c r="K92" s="4"/>
      <c r="R92" s="4"/>
      <c r="S92" s="4"/>
    </row>
    <row r="93" spans="2:19" x14ac:dyDescent="0.2">
      <c r="B93" s="4"/>
      <c r="C93" s="4"/>
      <c r="J93" s="4"/>
      <c r="K93" s="4"/>
      <c r="R93" s="4"/>
      <c r="S93" s="4"/>
    </row>
    <row r="94" spans="2:19" x14ac:dyDescent="0.2">
      <c r="B94" s="4"/>
      <c r="C94" s="4"/>
      <c r="J94" s="4"/>
      <c r="K94" s="4"/>
      <c r="R94" s="4"/>
      <c r="S94" s="4"/>
    </row>
    <row r="95" spans="2:19" x14ac:dyDescent="0.2">
      <c r="B95" s="4"/>
      <c r="C95" s="4"/>
      <c r="J95" s="4"/>
      <c r="K95" s="4"/>
      <c r="R95" s="4"/>
      <c r="S95" s="4"/>
    </row>
    <row r="96" spans="2:19" x14ac:dyDescent="0.2">
      <c r="B96" s="4"/>
      <c r="C96" s="4"/>
      <c r="J96" s="4"/>
      <c r="K96" s="4"/>
      <c r="R96" s="4"/>
      <c r="S96" s="4"/>
    </row>
    <row r="97" spans="2:19" x14ac:dyDescent="0.2">
      <c r="B97" s="4"/>
      <c r="C97" s="4"/>
      <c r="J97" s="4"/>
      <c r="K97" s="4"/>
      <c r="R97" s="4"/>
      <c r="S97" s="4"/>
    </row>
    <row r="98" spans="2:19" x14ac:dyDescent="0.2">
      <c r="B98" s="4"/>
      <c r="C98" s="4"/>
      <c r="J98" s="4"/>
      <c r="K98" s="4"/>
      <c r="R98" s="4"/>
      <c r="S98" s="4"/>
    </row>
    <row r="99" spans="2:19" x14ac:dyDescent="0.2">
      <c r="B99" s="4"/>
      <c r="C99" s="4"/>
      <c r="J99" s="4"/>
      <c r="K99" s="4"/>
      <c r="R99" s="4"/>
      <c r="S99" s="4"/>
    </row>
    <row r="100" spans="2:19" x14ac:dyDescent="0.2">
      <c r="B100" s="4"/>
      <c r="C100" s="4"/>
      <c r="J100" s="4"/>
      <c r="K100" s="4"/>
      <c r="R100" s="4"/>
      <c r="S100" s="4"/>
    </row>
    <row r="101" spans="2:19" x14ac:dyDescent="0.2">
      <c r="B101" s="4"/>
      <c r="C101" s="4"/>
      <c r="J101" s="4"/>
      <c r="K101" s="4"/>
      <c r="R101" s="4"/>
      <c r="S101" s="4"/>
    </row>
    <row r="102" spans="2:19" x14ac:dyDescent="0.2">
      <c r="B102" s="4"/>
      <c r="C102" s="4"/>
      <c r="J102" s="4"/>
      <c r="K102" s="4"/>
      <c r="R102" s="4"/>
      <c r="S102" s="4"/>
    </row>
    <row r="103" spans="2:19" x14ac:dyDescent="0.2">
      <c r="B103" s="4"/>
      <c r="C103" s="4"/>
      <c r="J103" s="4"/>
      <c r="K103" s="4"/>
      <c r="R103" s="4"/>
      <c r="S103" s="4"/>
    </row>
    <row r="104" spans="2:19" x14ac:dyDescent="0.2">
      <c r="B104" s="4"/>
      <c r="C104" s="4"/>
      <c r="J104" s="4"/>
      <c r="K104" s="4"/>
      <c r="R104" s="4"/>
      <c r="S104" s="4"/>
    </row>
    <row r="105" spans="2:19" x14ac:dyDescent="0.2">
      <c r="B105" s="4"/>
      <c r="C105" s="4"/>
      <c r="J105" s="4"/>
      <c r="K105" s="4"/>
      <c r="R105" s="4"/>
      <c r="S105" s="4"/>
    </row>
    <row r="106" spans="2:19" x14ac:dyDescent="0.2">
      <c r="B106" s="4"/>
      <c r="C106" s="4"/>
      <c r="J106" s="4"/>
      <c r="K106" s="4"/>
      <c r="R106" s="4"/>
      <c r="S106" s="4"/>
    </row>
    <row r="107" spans="2:19" x14ac:dyDescent="0.2">
      <c r="B107" s="4"/>
      <c r="C107" s="4"/>
      <c r="J107" s="4"/>
      <c r="K107" s="4"/>
      <c r="R107" s="4"/>
      <c r="S107" s="4"/>
    </row>
    <row r="108" spans="2:19" x14ac:dyDescent="0.2">
      <c r="B108" s="4"/>
      <c r="C108" s="4"/>
      <c r="J108" s="4"/>
      <c r="K108" s="4"/>
      <c r="R108" s="4"/>
      <c r="S108" s="4"/>
    </row>
    <row r="109" spans="2:19" x14ac:dyDescent="0.2">
      <c r="B109" s="4"/>
      <c r="C109" s="4"/>
      <c r="J109" s="4"/>
      <c r="K109" s="4"/>
      <c r="R109" s="4"/>
      <c r="S109" s="4"/>
    </row>
    <row r="110" spans="2:19" x14ac:dyDescent="0.2">
      <c r="B110" s="4"/>
      <c r="C110" s="4"/>
      <c r="J110" s="4"/>
      <c r="K110" s="4"/>
      <c r="R110" s="4"/>
      <c r="S110" s="4"/>
    </row>
    <row r="111" spans="2:19" x14ac:dyDescent="0.2">
      <c r="B111" s="4"/>
      <c r="C111" s="4"/>
      <c r="J111" s="4"/>
      <c r="K111" s="4"/>
      <c r="R111" s="4"/>
      <c r="S111" s="4"/>
    </row>
    <row r="112" spans="2:19" x14ac:dyDescent="0.2">
      <c r="B112" s="4"/>
      <c r="C112" s="4"/>
      <c r="J112" s="4"/>
      <c r="K112" s="4"/>
      <c r="R112" s="4"/>
      <c r="S112" s="4"/>
    </row>
    <row r="113" spans="2:19" x14ac:dyDescent="0.2">
      <c r="B113" s="4"/>
      <c r="C113" s="4"/>
      <c r="J113" s="4"/>
      <c r="K113" s="4"/>
      <c r="R113" s="4"/>
      <c r="S113" s="4"/>
    </row>
    <row r="114" spans="2:19" x14ac:dyDescent="0.2">
      <c r="B114" s="4"/>
      <c r="C114" s="4"/>
      <c r="J114" s="4"/>
      <c r="K114" s="4"/>
      <c r="R114" s="4"/>
      <c r="S114" s="4"/>
    </row>
    <row r="115" spans="2:19" x14ac:dyDescent="0.2">
      <c r="B115" s="4"/>
      <c r="C115" s="4"/>
      <c r="J115" s="4"/>
      <c r="K115" s="4"/>
      <c r="R115" s="4"/>
      <c r="S115" s="4"/>
    </row>
    <row r="116" spans="2:19" x14ac:dyDescent="0.2">
      <c r="B116" s="4"/>
      <c r="C116" s="4"/>
      <c r="J116" s="4"/>
      <c r="K116" s="4"/>
      <c r="R116" s="4"/>
      <c r="S116" s="4"/>
    </row>
    <row r="117" spans="2:19" x14ac:dyDescent="0.2">
      <c r="B117" s="4"/>
      <c r="C117" s="4"/>
      <c r="J117" s="4"/>
      <c r="K117" s="4"/>
      <c r="R117" s="4"/>
      <c r="S117" s="4"/>
    </row>
    <row r="118" spans="2:19" x14ac:dyDescent="0.2">
      <c r="B118" s="4"/>
      <c r="C118" s="4"/>
      <c r="J118" s="4"/>
      <c r="K118" s="4"/>
      <c r="R118" s="4"/>
      <c r="S118" s="4"/>
    </row>
    <row r="119" spans="2:19" x14ac:dyDescent="0.2">
      <c r="B119" s="4"/>
      <c r="C119" s="4"/>
      <c r="J119" s="4"/>
      <c r="K119" s="4"/>
      <c r="R119" s="4"/>
      <c r="S119" s="4"/>
    </row>
    <row r="120" spans="2:19" x14ac:dyDescent="0.2">
      <c r="B120" s="4"/>
      <c r="C120" s="4"/>
      <c r="J120" s="4"/>
      <c r="K120" s="4"/>
      <c r="R120" s="4"/>
      <c r="S120" s="4"/>
    </row>
    <row r="121" spans="2:19" x14ac:dyDescent="0.2">
      <c r="B121" s="4"/>
      <c r="C121" s="4"/>
      <c r="J121" s="4"/>
      <c r="K121" s="4"/>
      <c r="R121" s="4"/>
      <c r="S121" s="4"/>
    </row>
    <row r="122" spans="2:19" x14ac:dyDescent="0.2">
      <c r="B122" s="4"/>
      <c r="C122" s="4"/>
      <c r="J122" s="4"/>
      <c r="K122" s="4"/>
      <c r="R122" s="4"/>
      <c r="S122" s="4"/>
    </row>
    <row r="123" spans="2:19" x14ac:dyDescent="0.2">
      <c r="B123" s="4"/>
      <c r="C123" s="4"/>
      <c r="J123" s="4"/>
      <c r="K123" s="4"/>
      <c r="R123" s="4"/>
      <c r="S123" s="4"/>
    </row>
    <row r="124" spans="2:19" x14ac:dyDescent="0.2">
      <c r="B124" s="4"/>
      <c r="C124" s="4"/>
      <c r="J124" s="4"/>
      <c r="K124" s="4"/>
      <c r="R124" s="4"/>
      <c r="S124" s="4"/>
    </row>
    <row r="125" spans="2:19" x14ac:dyDescent="0.2">
      <c r="B125" s="4"/>
      <c r="C125" s="4"/>
      <c r="J125" s="4"/>
      <c r="K125" s="4"/>
      <c r="R125" s="4"/>
      <c r="S125" s="4"/>
    </row>
    <row r="126" spans="2:19" x14ac:dyDescent="0.2">
      <c r="B126" s="4"/>
      <c r="C126" s="4"/>
      <c r="J126" s="4"/>
      <c r="K126" s="4"/>
      <c r="R126" s="4"/>
      <c r="S126" s="4"/>
    </row>
    <row r="127" spans="2:19" x14ac:dyDescent="0.2">
      <c r="B127" s="4"/>
      <c r="C127" s="4"/>
      <c r="J127" s="4"/>
      <c r="K127" s="4"/>
      <c r="R127" s="4"/>
      <c r="S127" s="4"/>
    </row>
    <row r="128" spans="2:19" x14ac:dyDescent="0.2">
      <c r="B128" s="4"/>
      <c r="C128" s="4"/>
      <c r="J128" s="4"/>
      <c r="K128" s="4"/>
      <c r="R128" s="4"/>
      <c r="S128" s="4"/>
    </row>
    <row r="129" spans="2:19" x14ac:dyDescent="0.2">
      <c r="B129" s="4"/>
      <c r="C129" s="4"/>
      <c r="J129" s="4"/>
      <c r="K129" s="4"/>
      <c r="R129" s="4"/>
      <c r="S129" s="4"/>
    </row>
    <row r="130" spans="2:19" x14ac:dyDescent="0.2">
      <c r="B130" s="4"/>
      <c r="C130" s="4"/>
      <c r="J130" s="4"/>
      <c r="K130" s="4"/>
      <c r="R130" s="4"/>
      <c r="S130" s="4"/>
    </row>
    <row r="131" spans="2:19" x14ac:dyDescent="0.2">
      <c r="B131" s="4"/>
      <c r="C131" s="4"/>
      <c r="J131" s="4"/>
      <c r="K131" s="4"/>
      <c r="R131" s="4"/>
      <c r="S131" s="4"/>
    </row>
    <row r="132" spans="2:19" x14ac:dyDescent="0.2">
      <c r="B132" s="4"/>
      <c r="C132" s="4"/>
      <c r="J132" s="4"/>
      <c r="K132" s="4"/>
      <c r="R132" s="4"/>
      <c r="S132" s="4"/>
    </row>
    <row r="133" spans="2:19" x14ac:dyDescent="0.2">
      <c r="B133" s="4"/>
      <c r="C133" s="4"/>
      <c r="J133" s="4"/>
      <c r="K133" s="4"/>
      <c r="R133" s="4"/>
      <c r="S133" s="4"/>
    </row>
    <row r="134" spans="2:19" x14ac:dyDescent="0.2">
      <c r="B134" s="4"/>
      <c r="C134" s="4"/>
      <c r="J134" s="4"/>
      <c r="K134" s="4"/>
      <c r="R134" s="4"/>
      <c r="S134" s="4"/>
    </row>
    <row r="135" spans="2:19" x14ac:dyDescent="0.2">
      <c r="B135" s="4"/>
      <c r="C135" s="4"/>
      <c r="J135" s="4"/>
      <c r="K135" s="4"/>
      <c r="R135" s="4"/>
      <c r="S135" s="4"/>
    </row>
    <row r="136" spans="2:19" x14ac:dyDescent="0.2">
      <c r="B136" s="4"/>
      <c r="C136" s="4"/>
      <c r="J136" s="4"/>
      <c r="K136" s="4"/>
      <c r="R136" s="4"/>
      <c r="S136" s="4"/>
    </row>
    <row r="137" spans="2:19" x14ac:dyDescent="0.2">
      <c r="B137" s="4"/>
      <c r="C137" s="4"/>
      <c r="J137" s="4"/>
      <c r="K137" s="4"/>
      <c r="R137" s="4"/>
      <c r="S137" s="4"/>
    </row>
    <row r="138" spans="2:19" x14ac:dyDescent="0.2">
      <c r="B138" s="4"/>
      <c r="C138" s="4"/>
      <c r="J138" s="4"/>
      <c r="K138" s="4"/>
      <c r="R138" s="4"/>
      <c r="S138" s="4"/>
    </row>
    <row r="139" spans="2:19" x14ac:dyDescent="0.2">
      <c r="B139" s="4"/>
      <c r="C139" s="4"/>
      <c r="J139" s="4"/>
      <c r="K139" s="4"/>
      <c r="R139" s="4"/>
      <c r="S139" s="4"/>
    </row>
    <row r="140" spans="2:19" x14ac:dyDescent="0.2">
      <c r="B140" s="4"/>
      <c r="C140" s="4"/>
      <c r="J140" s="4"/>
      <c r="K140" s="4"/>
      <c r="R140" s="4"/>
      <c r="S140" s="4"/>
    </row>
    <row r="141" spans="2:19" x14ac:dyDescent="0.2">
      <c r="B141" s="4"/>
      <c r="C141" s="4"/>
      <c r="J141" s="4"/>
      <c r="K141" s="4"/>
      <c r="R141" s="4"/>
      <c r="S141" s="4"/>
    </row>
    <row r="142" spans="2:19" x14ac:dyDescent="0.2">
      <c r="B142" s="4"/>
      <c r="C142" s="4"/>
      <c r="J142" s="4"/>
      <c r="K142" s="4"/>
      <c r="R142" s="4"/>
      <c r="S142" s="4"/>
    </row>
    <row r="143" spans="2:19" x14ac:dyDescent="0.2">
      <c r="B143" s="4"/>
      <c r="C143" s="4"/>
      <c r="J143" s="4"/>
      <c r="K143" s="4"/>
      <c r="R143" s="4"/>
      <c r="S143" s="4"/>
    </row>
    <row r="144" spans="2:19" x14ac:dyDescent="0.2">
      <c r="B144" s="4"/>
      <c r="C144" s="4"/>
      <c r="J144" s="4"/>
      <c r="K144" s="4"/>
      <c r="R144" s="4"/>
      <c r="S144" s="4"/>
    </row>
    <row r="145" spans="2:19" x14ac:dyDescent="0.2">
      <c r="B145" s="4"/>
      <c r="C145" s="4"/>
      <c r="J145" s="4"/>
      <c r="K145" s="4"/>
      <c r="R145" s="4"/>
      <c r="S145" s="4"/>
    </row>
    <row r="146" spans="2:19" x14ac:dyDescent="0.2">
      <c r="B146" s="4"/>
      <c r="C146" s="4"/>
      <c r="J146" s="4"/>
      <c r="K146" s="4"/>
      <c r="R146" s="4"/>
      <c r="S146" s="4"/>
    </row>
    <row r="147" spans="2:19" x14ac:dyDescent="0.2">
      <c r="B147" s="4"/>
      <c r="C147" s="4"/>
      <c r="J147" s="4"/>
      <c r="K147" s="4"/>
      <c r="R147" s="4"/>
      <c r="S147" s="4"/>
    </row>
    <row r="148" spans="2:19" x14ac:dyDescent="0.2">
      <c r="B148" s="4"/>
      <c r="C148" s="4"/>
      <c r="J148" s="4"/>
      <c r="K148" s="4"/>
      <c r="R148" s="4"/>
      <c r="S148" s="4"/>
    </row>
    <row r="149" spans="2:19" x14ac:dyDescent="0.2">
      <c r="B149" s="4"/>
      <c r="C149" s="4"/>
      <c r="J149" s="4"/>
      <c r="K149" s="4"/>
      <c r="R149" s="4"/>
      <c r="S149" s="4"/>
    </row>
    <row r="150" spans="2:19" x14ac:dyDescent="0.2">
      <c r="B150" s="4"/>
      <c r="C150" s="4"/>
      <c r="J150" s="4"/>
      <c r="K150" s="4"/>
      <c r="R150" s="4"/>
      <c r="S150" s="4"/>
    </row>
    <row r="151" spans="2:19" x14ac:dyDescent="0.2">
      <c r="B151" s="4"/>
      <c r="C151" s="4"/>
      <c r="J151" s="4"/>
      <c r="K151" s="4"/>
      <c r="R151" s="4"/>
      <c r="S151" s="4"/>
    </row>
    <row r="152" spans="2:19" x14ac:dyDescent="0.2">
      <c r="B152" s="4"/>
      <c r="C152" s="4"/>
      <c r="J152" s="4"/>
      <c r="K152" s="4"/>
      <c r="R152" s="4"/>
      <c r="S152" s="4"/>
    </row>
    <row r="153" spans="2:19" x14ac:dyDescent="0.2">
      <c r="B153" s="4"/>
      <c r="C153" s="4"/>
      <c r="J153" s="4"/>
      <c r="K153" s="4"/>
      <c r="R153" s="4"/>
      <c r="S153" s="4"/>
    </row>
    <row r="154" spans="2:19" x14ac:dyDescent="0.2">
      <c r="B154" s="4"/>
      <c r="C154" s="4"/>
      <c r="J154" s="4"/>
      <c r="K154" s="4"/>
      <c r="R154" s="4"/>
      <c r="S154" s="4"/>
    </row>
    <row r="155" spans="2:19" x14ac:dyDescent="0.2">
      <c r="B155" s="4"/>
      <c r="C155" s="4"/>
      <c r="J155" s="4"/>
      <c r="K155" s="4"/>
      <c r="R155" s="4"/>
      <c r="S155" s="4"/>
    </row>
    <row r="156" spans="2:19" x14ac:dyDescent="0.2">
      <c r="B156" s="4"/>
      <c r="C156" s="4"/>
      <c r="J156" s="4"/>
      <c r="K156" s="4"/>
      <c r="R156" s="4"/>
      <c r="S156" s="4"/>
    </row>
    <row r="157" spans="2:19" x14ac:dyDescent="0.2">
      <c r="B157" s="4"/>
      <c r="C157" s="4"/>
      <c r="J157" s="4"/>
      <c r="K157" s="4"/>
      <c r="R157" s="4"/>
      <c r="S157" s="4"/>
    </row>
    <row r="158" spans="2:19" x14ac:dyDescent="0.2">
      <c r="B158" s="4"/>
      <c r="C158" s="4"/>
      <c r="J158" s="4"/>
      <c r="K158" s="4"/>
      <c r="R158" s="4"/>
      <c r="S158" s="4"/>
    </row>
    <row r="159" spans="2:19" x14ac:dyDescent="0.2">
      <c r="B159" s="4"/>
      <c r="C159" s="4"/>
      <c r="J159" s="4"/>
      <c r="K159" s="4"/>
      <c r="R159" s="4"/>
      <c r="S159" s="4"/>
    </row>
    <row r="160" spans="2:19" x14ac:dyDescent="0.2">
      <c r="B160" s="4"/>
      <c r="C160" s="4"/>
      <c r="J160" s="4"/>
      <c r="K160" s="4"/>
      <c r="R160" s="4"/>
      <c r="S160" s="4"/>
    </row>
    <row r="161" spans="2:19" x14ac:dyDescent="0.2">
      <c r="B161" s="4"/>
      <c r="C161" s="4"/>
      <c r="J161" s="4"/>
      <c r="K161" s="4"/>
      <c r="R161" s="4"/>
      <c r="S161" s="4"/>
    </row>
    <row r="162" spans="2:19" x14ac:dyDescent="0.2">
      <c r="B162" s="4"/>
      <c r="C162" s="4"/>
      <c r="J162" s="4"/>
      <c r="K162" s="4"/>
      <c r="R162" s="4"/>
      <c r="S162" s="4"/>
    </row>
    <row r="163" spans="2:19" x14ac:dyDescent="0.2">
      <c r="B163" s="4"/>
      <c r="C163" s="4"/>
      <c r="J163" s="4"/>
      <c r="K163" s="4"/>
      <c r="R163" s="4"/>
      <c r="S163" s="4"/>
    </row>
    <row r="164" spans="2:19" x14ac:dyDescent="0.2">
      <c r="B164" s="4"/>
      <c r="C164" s="4"/>
      <c r="J164" s="4"/>
      <c r="K164" s="4"/>
      <c r="R164" s="4"/>
      <c r="S164" s="4"/>
    </row>
    <row r="165" spans="2:19" x14ac:dyDescent="0.2">
      <c r="B165" s="4"/>
      <c r="C165" s="4"/>
      <c r="J165" s="4"/>
      <c r="K165" s="4"/>
      <c r="R165" s="4"/>
      <c r="S165" s="4"/>
    </row>
    <row r="166" spans="2:19" x14ac:dyDescent="0.2">
      <c r="B166" s="4"/>
      <c r="C166" s="4"/>
      <c r="J166" s="4"/>
      <c r="K166" s="4"/>
      <c r="R166" s="4"/>
      <c r="S166" s="4"/>
    </row>
    <row r="167" spans="2:19" x14ac:dyDescent="0.2">
      <c r="B167" s="4"/>
      <c r="C167" s="4"/>
      <c r="J167" s="4"/>
      <c r="K167" s="4"/>
      <c r="R167" s="4"/>
      <c r="S167" s="4"/>
    </row>
    <row r="168" spans="2:19" x14ac:dyDescent="0.2">
      <c r="B168" s="4"/>
      <c r="C168" s="4"/>
      <c r="J168" s="4"/>
      <c r="K168" s="4"/>
      <c r="R168" s="4"/>
      <c r="S168" s="4"/>
    </row>
    <row r="169" spans="2:19" x14ac:dyDescent="0.2">
      <c r="B169" s="4"/>
      <c r="C169" s="4"/>
      <c r="J169" s="4"/>
      <c r="K169" s="4"/>
      <c r="R169" s="4"/>
      <c r="S169" s="4"/>
    </row>
    <row r="170" spans="2:19" x14ac:dyDescent="0.2">
      <c r="B170" s="4"/>
      <c r="C170" s="4"/>
      <c r="J170" s="4"/>
      <c r="K170" s="4"/>
      <c r="R170" s="4"/>
      <c r="S170" s="4"/>
    </row>
    <row r="171" spans="2:19" x14ac:dyDescent="0.2">
      <c r="B171" s="4"/>
      <c r="C171" s="4"/>
      <c r="J171" s="4"/>
      <c r="K171" s="4"/>
      <c r="R171" s="4"/>
      <c r="S171" s="4"/>
    </row>
    <row r="172" spans="2:19" x14ac:dyDescent="0.2">
      <c r="B172" s="4"/>
      <c r="C172" s="4"/>
      <c r="J172" s="4"/>
      <c r="K172" s="4"/>
      <c r="R172" s="4"/>
      <c r="S172" s="4"/>
    </row>
    <row r="173" spans="2:19" x14ac:dyDescent="0.2">
      <c r="B173" s="4"/>
      <c r="C173" s="4"/>
      <c r="J173" s="4"/>
      <c r="K173" s="4"/>
      <c r="R173" s="4"/>
      <c r="S173" s="4"/>
    </row>
    <row r="174" spans="2:19" x14ac:dyDescent="0.2">
      <c r="B174" s="4"/>
      <c r="C174" s="4"/>
      <c r="J174" s="4"/>
      <c r="K174" s="4"/>
      <c r="R174" s="4"/>
      <c r="S174" s="4"/>
    </row>
    <row r="175" spans="2:19" x14ac:dyDescent="0.2">
      <c r="B175" s="4"/>
      <c r="C175" s="4"/>
      <c r="J175" s="4"/>
      <c r="K175" s="4"/>
      <c r="R175" s="4"/>
      <c r="S175" s="4"/>
    </row>
    <row r="176" spans="2:19" x14ac:dyDescent="0.2">
      <c r="B176" s="4"/>
      <c r="C176" s="4"/>
      <c r="J176" s="4"/>
      <c r="K176" s="4"/>
      <c r="R176" s="4"/>
      <c r="S176" s="4"/>
    </row>
    <row r="177" spans="2:19" x14ac:dyDescent="0.2">
      <c r="B177" s="4"/>
      <c r="C177" s="4"/>
      <c r="J177" s="4"/>
      <c r="K177" s="4"/>
      <c r="R177" s="4"/>
      <c r="S177" s="4"/>
    </row>
    <row r="178" spans="2:19" x14ac:dyDescent="0.2">
      <c r="B178" s="4"/>
      <c r="C178" s="4"/>
      <c r="J178" s="4"/>
      <c r="K178" s="4"/>
      <c r="R178" s="4"/>
      <c r="S178" s="4"/>
    </row>
    <row r="179" spans="2:19" x14ac:dyDescent="0.2">
      <c r="B179" s="4"/>
      <c r="C179" s="4"/>
      <c r="J179" s="4"/>
      <c r="K179" s="4"/>
      <c r="R179" s="4"/>
      <c r="S179" s="4"/>
    </row>
    <row r="180" spans="2:19" x14ac:dyDescent="0.2">
      <c r="B180" s="4"/>
      <c r="C180" s="4"/>
      <c r="J180" s="4"/>
      <c r="K180" s="4"/>
      <c r="R180" s="4"/>
      <c r="S180" s="4"/>
    </row>
    <row r="181" spans="2:19" x14ac:dyDescent="0.2">
      <c r="B181" s="4"/>
      <c r="C181" s="4"/>
      <c r="J181" s="4"/>
      <c r="K181" s="4"/>
      <c r="R181" s="4"/>
      <c r="S181" s="4"/>
    </row>
    <row r="182" spans="2:19" x14ac:dyDescent="0.2">
      <c r="B182" s="4"/>
      <c r="C182" s="4"/>
      <c r="J182" s="4"/>
      <c r="K182" s="4"/>
      <c r="R182" s="4"/>
      <c r="S182" s="4"/>
    </row>
    <row r="183" spans="2:19" x14ac:dyDescent="0.2">
      <c r="B183" s="4"/>
      <c r="C183" s="4"/>
      <c r="J183" s="4"/>
      <c r="K183" s="4"/>
      <c r="R183" s="4"/>
      <c r="S183" s="4"/>
    </row>
    <row r="184" spans="2:19" x14ac:dyDescent="0.2">
      <c r="B184" s="4"/>
      <c r="C184" s="4"/>
      <c r="J184" s="4"/>
      <c r="K184" s="4"/>
      <c r="R184" s="4"/>
      <c r="S184" s="4"/>
    </row>
    <row r="185" spans="2:19" x14ac:dyDescent="0.2">
      <c r="B185" s="4"/>
      <c r="C185" s="4"/>
      <c r="J185" s="4"/>
      <c r="K185" s="4"/>
      <c r="R185" s="4"/>
      <c r="S185" s="4"/>
    </row>
    <row r="186" spans="2:19" x14ac:dyDescent="0.2">
      <c r="B186" s="4"/>
      <c r="C186" s="4"/>
      <c r="J186" s="4"/>
      <c r="K186" s="4"/>
      <c r="R186" s="4"/>
      <c r="S186" s="4"/>
    </row>
    <row r="187" spans="2:19" x14ac:dyDescent="0.2">
      <c r="B187" s="4"/>
      <c r="C187" s="4"/>
      <c r="J187" s="4"/>
      <c r="K187" s="4"/>
      <c r="R187" s="4"/>
      <c r="S187" s="4"/>
    </row>
    <row r="188" spans="2:19" x14ac:dyDescent="0.2">
      <c r="B188" s="4"/>
      <c r="C188" s="4"/>
      <c r="J188" s="4"/>
      <c r="K188" s="4"/>
      <c r="R188" s="4"/>
      <c r="S188" s="4"/>
    </row>
    <row r="189" spans="2:19" x14ac:dyDescent="0.2">
      <c r="B189" s="4"/>
      <c r="C189" s="4"/>
      <c r="J189" s="4"/>
      <c r="K189" s="4"/>
      <c r="R189" s="4"/>
      <c r="S189" s="4"/>
    </row>
    <row r="190" spans="2:19" x14ac:dyDescent="0.2">
      <c r="B190" s="4"/>
      <c r="C190" s="4"/>
      <c r="J190" s="4"/>
      <c r="K190" s="4"/>
      <c r="R190" s="4"/>
      <c r="S190" s="4"/>
    </row>
    <row r="191" spans="2:19" x14ac:dyDescent="0.2">
      <c r="B191" s="4"/>
      <c r="C191" s="4"/>
      <c r="J191" s="4"/>
      <c r="K191" s="4"/>
      <c r="R191" s="4"/>
      <c r="S191" s="4"/>
    </row>
    <row r="192" spans="2:19" x14ac:dyDescent="0.2">
      <c r="B192" s="4"/>
      <c r="C192" s="4"/>
      <c r="J192" s="4"/>
      <c r="K192" s="4"/>
      <c r="R192" s="4"/>
      <c r="S192" s="4"/>
    </row>
    <row r="193" spans="2:19" x14ac:dyDescent="0.2">
      <c r="B193" s="4"/>
      <c r="C193" s="4"/>
      <c r="J193" s="4"/>
      <c r="K193" s="4"/>
      <c r="R193" s="4"/>
      <c r="S193" s="4"/>
    </row>
    <row r="194" spans="2:19" x14ac:dyDescent="0.2">
      <c r="B194" s="4"/>
      <c r="C194" s="4"/>
      <c r="J194" s="4"/>
      <c r="K194" s="4"/>
      <c r="R194" s="4"/>
      <c r="S194" s="4"/>
    </row>
    <row r="195" spans="2:19" x14ac:dyDescent="0.2">
      <c r="B195" s="4"/>
      <c r="C195" s="4"/>
      <c r="J195" s="4"/>
      <c r="K195" s="4"/>
      <c r="R195" s="4"/>
      <c r="S195" s="4"/>
    </row>
    <row r="196" spans="2:19" x14ac:dyDescent="0.2">
      <c r="B196" s="4"/>
      <c r="C196" s="4"/>
      <c r="J196" s="4"/>
      <c r="K196" s="4"/>
      <c r="R196" s="4"/>
      <c r="S196" s="4"/>
    </row>
    <row r="197" spans="2:19" x14ac:dyDescent="0.2">
      <c r="B197" s="4"/>
      <c r="C197" s="4"/>
      <c r="J197" s="4"/>
      <c r="K197" s="4"/>
      <c r="R197" s="4"/>
      <c r="S197" s="4"/>
    </row>
    <row r="198" spans="2:19" x14ac:dyDescent="0.2">
      <c r="B198" s="4"/>
      <c r="C198" s="4"/>
      <c r="J198" s="4"/>
      <c r="K198" s="4"/>
      <c r="R198" s="4"/>
      <c r="S198" s="4"/>
    </row>
    <row r="199" spans="2:19" x14ac:dyDescent="0.2">
      <c r="B199" s="4"/>
      <c r="C199" s="4"/>
      <c r="J199" s="4"/>
      <c r="K199" s="4"/>
      <c r="R199" s="4"/>
      <c r="S199" s="4"/>
    </row>
    <row r="200" spans="2:19" x14ac:dyDescent="0.2">
      <c r="B200" s="4"/>
      <c r="C200" s="4"/>
      <c r="J200" s="4"/>
      <c r="K200" s="4"/>
      <c r="R200" s="4"/>
      <c r="S200" s="4"/>
    </row>
    <row r="201" spans="2:19" x14ac:dyDescent="0.2">
      <c r="B201" s="4"/>
      <c r="C201" s="4"/>
      <c r="J201" s="4"/>
      <c r="K201" s="4"/>
      <c r="R201" s="4"/>
      <c r="S201" s="4"/>
    </row>
    <row r="202" spans="2:19" x14ac:dyDescent="0.2">
      <c r="B202" s="4"/>
      <c r="C202" s="4"/>
      <c r="J202" s="4"/>
      <c r="K202" s="4"/>
      <c r="R202" s="4"/>
      <c r="S202" s="4"/>
    </row>
    <row r="203" spans="2:19" x14ac:dyDescent="0.2">
      <c r="B203" s="4"/>
      <c r="C203" s="4"/>
      <c r="J203" s="4"/>
      <c r="K203" s="4"/>
      <c r="R203" s="4"/>
      <c r="S203" s="4"/>
    </row>
    <row r="204" spans="2:19" x14ac:dyDescent="0.2">
      <c r="B204" s="4"/>
      <c r="C204" s="4"/>
      <c r="J204" s="4"/>
      <c r="K204" s="4"/>
      <c r="R204" s="4"/>
      <c r="S204" s="4"/>
    </row>
    <row r="205" spans="2:19" x14ac:dyDescent="0.2">
      <c r="B205" s="4"/>
      <c r="C205" s="4"/>
      <c r="J205" s="4"/>
      <c r="K205" s="4"/>
      <c r="R205" s="4"/>
      <c r="S205" s="4"/>
    </row>
    <row r="206" spans="2:19" x14ac:dyDescent="0.2">
      <c r="B206" s="4"/>
      <c r="C206" s="4"/>
      <c r="J206" s="4"/>
      <c r="K206" s="4"/>
      <c r="R206" s="4"/>
      <c r="S206" s="4"/>
    </row>
    <row r="207" spans="2:19" x14ac:dyDescent="0.2">
      <c r="B207" s="4"/>
      <c r="C207" s="4"/>
      <c r="J207" s="4"/>
      <c r="K207" s="4"/>
      <c r="R207" s="4"/>
      <c r="S207" s="4"/>
    </row>
    <row r="208" spans="2:19" x14ac:dyDescent="0.2">
      <c r="B208" s="4"/>
      <c r="C208" s="4"/>
      <c r="J208" s="4"/>
      <c r="K208" s="4"/>
      <c r="R208" s="4"/>
      <c r="S208" s="4"/>
    </row>
    <row r="209" spans="2:19" x14ac:dyDescent="0.2">
      <c r="B209" s="4"/>
      <c r="C209" s="4"/>
      <c r="J209" s="4"/>
      <c r="K209" s="4"/>
      <c r="R209" s="4"/>
      <c r="S209" s="4"/>
    </row>
    <row r="210" spans="2:19" x14ac:dyDescent="0.2">
      <c r="B210" s="4"/>
      <c r="C210" s="4"/>
      <c r="J210" s="4"/>
      <c r="K210" s="4"/>
      <c r="R210" s="4"/>
      <c r="S210" s="4"/>
    </row>
    <row r="211" spans="2:19" x14ac:dyDescent="0.2">
      <c r="B211" s="4"/>
      <c r="C211" s="4"/>
      <c r="J211" s="4"/>
      <c r="K211" s="4"/>
      <c r="R211" s="4"/>
      <c r="S211" s="4"/>
    </row>
    <row r="212" spans="2:19" x14ac:dyDescent="0.2">
      <c r="B212" s="4"/>
      <c r="C212" s="4"/>
      <c r="J212" s="4"/>
      <c r="K212" s="4"/>
      <c r="R212" s="4"/>
      <c r="S212" s="4"/>
    </row>
    <row r="213" spans="2:19" x14ac:dyDescent="0.2">
      <c r="B213" s="4"/>
      <c r="C213" s="4"/>
      <c r="J213" s="4"/>
      <c r="K213" s="4"/>
      <c r="R213" s="4"/>
      <c r="S213" s="4"/>
    </row>
    <row r="214" spans="2:19" x14ac:dyDescent="0.2">
      <c r="B214" s="4"/>
      <c r="C214" s="4"/>
      <c r="J214" s="4"/>
      <c r="K214" s="4"/>
      <c r="R214" s="4"/>
      <c r="S214" s="4"/>
    </row>
    <row r="215" spans="2:19" x14ac:dyDescent="0.2">
      <c r="B215" s="4"/>
      <c r="C215" s="4"/>
      <c r="J215" s="4"/>
      <c r="K215" s="4"/>
      <c r="R215" s="4"/>
      <c r="S215" s="4"/>
    </row>
    <row r="216" spans="2:19" x14ac:dyDescent="0.2">
      <c r="B216" s="4"/>
      <c r="C216" s="4"/>
      <c r="J216" s="4"/>
      <c r="K216" s="4"/>
      <c r="R216" s="4"/>
      <c r="S216" s="4"/>
    </row>
    <row r="217" spans="2:19" x14ac:dyDescent="0.2">
      <c r="B217" s="4"/>
      <c r="C217" s="4"/>
      <c r="J217" s="4"/>
      <c r="K217" s="4"/>
      <c r="R217" s="4"/>
      <c r="S217" s="4"/>
    </row>
    <row r="218" spans="2:19" x14ac:dyDescent="0.2">
      <c r="B218" s="4"/>
      <c r="C218" s="4"/>
      <c r="J218" s="4"/>
      <c r="K218" s="4"/>
      <c r="R218" s="4"/>
      <c r="S218" s="4"/>
    </row>
    <row r="219" spans="2:19" x14ac:dyDescent="0.2">
      <c r="B219" s="4"/>
      <c r="C219" s="4"/>
      <c r="J219" s="4"/>
      <c r="K219" s="4"/>
      <c r="R219" s="4"/>
      <c r="S219" s="4"/>
    </row>
    <row r="220" spans="2:19" x14ac:dyDescent="0.2">
      <c r="B220" s="4"/>
      <c r="C220" s="4"/>
      <c r="J220" s="4"/>
      <c r="K220" s="4"/>
      <c r="R220" s="4"/>
      <c r="S220" s="4"/>
    </row>
    <row r="221" spans="2:19" x14ac:dyDescent="0.2">
      <c r="B221" s="4"/>
      <c r="C221" s="4"/>
      <c r="J221" s="4"/>
      <c r="K221" s="4"/>
      <c r="R221" s="4"/>
      <c r="S221" s="4"/>
    </row>
    <row r="222" spans="2:19" x14ac:dyDescent="0.2">
      <c r="B222" s="4"/>
      <c r="C222" s="4"/>
      <c r="J222" s="4"/>
      <c r="K222" s="4"/>
      <c r="R222" s="4"/>
      <c r="S222" s="4"/>
    </row>
    <row r="223" spans="2:19" x14ac:dyDescent="0.2">
      <c r="B223" s="4"/>
      <c r="C223" s="4"/>
      <c r="J223" s="4"/>
      <c r="K223" s="4"/>
      <c r="R223" s="4"/>
      <c r="S223" s="4"/>
    </row>
    <row r="224" spans="2:19" x14ac:dyDescent="0.2">
      <c r="B224" s="4"/>
      <c r="C224" s="4"/>
      <c r="J224" s="4"/>
      <c r="K224" s="4"/>
      <c r="R224" s="4"/>
      <c r="S224" s="4"/>
    </row>
    <row r="225" spans="2:19" x14ac:dyDescent="0.2">
      <c r="B225" s="4"/>
      <c r="C225" s="4"/>
      <c r="J225" s="4"/>
      <c r="K225" s="4"/>
      <c r="R225" s="4"/>
      <c r="S225" s="4"/>
    </row>
    <row r="226" spans="2:19" x14ac:dyDescent="0.2">
      <c r="B226" s="4"/>
      <c r="C226" s="4"/>
      <c r="J226" s="4"/>
      <c r="K226" s="4"/>
      <c r="R226" s="4"/>
      <c r="S226" s="4"/>
    </row>
    <row r="227" spans="2:19" x14ac:dyDescent="0.2">
      <c r="B227" s="4"/>
      <c r="C227" s="4"/>
      <c r="J227" s="4"/>
      <c r="K227" s="4"/>
      <c r="R227" s="4"/>
      <c r="S227" s="4"/>
    </row>
    <row r="228" spans="2:19" x14ac:dyDescent="0.2">
      <c r="B228" s="4"/>
      <c r="C228" s="4"/>
      <c r="J228" s="4"/>
      <c r="K228" s="4"/>
      <c r="R228" s="4"/>
      <c r="S228" s="4"/>
    </row>
    <row r="229" spans="2:19" x14ac:dyDescent="0.2">
      <c r="B229" s="4"/>
      <c r="C229" s="4"/>
      <c r="J229" s="4"/>
      <c r="K229" s="4"/>
      <c r="R229" s="4"/>
      <c r="S229" s="4"/>
    </row>
    <row r="230" spans="2:19" x14ac:dyDescent="0.2">
      <c r="B230" s="4"/>
      <c r="C230" s="4"/>
      <c r="J230" s="4"/>
      <c r="K230" s="4"/>
      <c r="R230" s="4"/>
      <c r="S230" s="4"/>
    </row>
    <row r="231" spans="2:19" x14ac:dyDescent="0.2">
      <c r="B231" s="4"/>
      <c r="C231" s="4"/>
      <c r="J231" s="4"/>
      <c r="K231" s="4"/>
      <c r="R231" s="4"/>
      <c r="S231" s="4"/>
    </row>
    <row r="232" spans="2:19" x14ac:dyDescent="0.2">
      <c r="B232" s="4"/>
      <c r="C232" s="4"/>
      <c r="J232" s="4"/>
      <c r="K232" s="4"/>
      <c r="R232" s="4"/>
      <c r="S232" s="4"/>
    </row>
    <row r="233" spans="2:19" x14ac:dyDescent="0.2">
      <c r="B233" s="4"/>
      <c r="C233" s="4"/>
      <c r="J233" s="4"/>
      <c r="K233" s="4"/>
      <c r="R233" s="4"/>
      <c r="S233" s="4"/>
    </row>
    <row r="234" spans="2:19" x14ac:dyDescent="0.2">
      <c r="B234" s="4"/>
      <c r="C234" s="4"/>
      <c r="J234" s="4"/>
      <c r="K234" s="4"/>
      <c r="R234" s="4"/>
      <c r="S234" s="4"/>
    </row>
    <row r="235" spans="2:19" x14ac:dyDescent="0.2">
      <c r="B235" s="4"/>
      <c r="C235" s="4"/>
      <c r="J235" s="4"/>
      <c r="K235" s="4"/>
      <c r="R235" s="4"/>
      <c r="S235" s="4"/>
    </row>
    <row r="236" spans="2:19" x14ac:dyDescent="0.2">
      <c r="B236" s="4"/>
      <c r="C236" s="4"/>
      <c r="J236" s="4"/>
      <c r="K236" s="4"/>
      <c r="R236" s="4"/>
      <c r="S236" s="4"/>
    </row>
    <row r="237" spans="2:19" x14ac:dyDescent="0.2">
      <c r="B237" s="4"/>
      <c r="C237" s="4"/>
      <c r="J237" s="4"/>
      <c r="K237" s="4"/>
      <c r="R237" s="4"/>
      <c r="S237" s="4"/>
    </row>
    <row r="238" spans="2:19" x14ac:dyDescent="0.2">
      <c r="B238" s="4"/>
      <c r="C238" s="4"/>
      <c r="J238" s="4"/>
      <c r="K238" s="4"/>
      <c r="R238" s="4"/>
      <c r="S238" s="4"/>
    </row>
    <row r="239" spans="2:19" x14ac:dyDescent="0.2">
      <c r="B239" s="4"/>
      <c r="C239" s="4"/>
      <c r="J239" s="4"/>
      <c r="K239" s="4"/>
      <c r="R239" s="4"/>
      <c r="S239" s="4"/>
    </row>
    <row r="240" spans="2:19" x14ac:dyDescent="0.2">
      <c r="B240" s="4"/>
      <c r="C240" s="4"/>
      <c r="J240" s="4"/>
      <c r="K240" s="4"/>
      <c r="R240" s="4"/>
      <c r="S240" s="4"/>
    </row>
    <row r="241" spans="2:19" x14ac:dyDescent="0.2">
      <c r="B241" s="4"/>
      <c r="C241" s="4"/>
      <c r="J241" s="4"/>
      <c r="K241" s="4"/>
      <c r="R241" s="4"/>
      <c r="S241" s="4"/>
    </row>
    <row r="242" spans="2:19" x14ac:dyDescent="0.2">
      <c r="B242" s="4"/>
      <c r="C242" s="4"/>
      <c r="J242" s="4"/>
      <c r="K242" s="4"/>
      <c r="R242" s="4"/>
      <c r="S242" s="4"/>
    </row>
    <row r="243" spans="2:19" x14ac:dyDescent="0.2">
      <c r="B243" s="4"/>
      <c r="C243" s="4"/>
      <c r="J243" s="4"/>
      <c r="K243" s="4"/>
      <c r="R243" s="4"/>
      <c r="S243" s="4"/>
    </row>
    <row r="244" spans="2:19" x14ac:dyDescent="0.2">
      <c r="B244" s="4"/>
      <c r="C244" s="4"/>
      <c r="J244" s="4"/>
      <c r="K244" s="4"/>
      <c r="R244" s="4"/>
      <c r="S244" s="4"/>
    </row>
    <row r="245" spans="2:19" x14ac:dyDescent="0.2">
      <c r="B245" s="4"/>
      <c r="C245" s="4"/>
      <c r="J245" s="4"/>
      <c r="K245" s="4"/>
      <c r="R245" s="4"/>
      <c r="S245" s="4"/>
    </row>
    <row r="246" spans="2:19" x14ac:dyDescent="0.2">
      <c r="B246" s="4"/>
      <c r="C246" s="4"/>
      <c r="J246" s="4"/>
      <c r="K246" s="4"/>
      <c r="R246" s="4"/>
      <c r="S246" s="4"/>
    </row>
    <row r="247" spans="2:19" x14ac:dyDescent="0.2">
      <c r="B247" s="4"/>
      <c r="C247" s="4"/>
      <c r="J247" s="4"/>
      <c r="K247" s="4"/>
      <c r="R247" s="4"/>
      <c r="S247" s="4"/>
    </row>
    <row r="248" spans="2:19" x14ac:dyDescent="0.2">
      <c r="B248" s="4"/>
      <c r="C248" s="4"/>
      <c r="J248" s="4"/>
      <c r="K248" s="4"/>
      <c r="R248" s="4"/>
      <c r="S248" s="4"/>
    </row>
    <row r="249" spans="2:19" x14ac:dyDescent="0.2">
      <c r="B249" s="4"/>
      <c r="C249" s="4"/>
      <c r="J249" s="4"/>
      <c r="K249" s="4"/>
      <c r="R249" s="4"/>
      <c r="S249" s="4"/>
    </row>
    <row r="250" spans="2:19" x14ac:dyDescent="0.2">
      <c r="B250" s="4"/>
      <c r="C250" s="4"/>
      <c r="J250" s="4"/>
      <c r="K250" s="4"/>
      <c r="R250" s="4"/>
      <c r="S250" s="4"/>
    </row>
    <row r="251" spans="2:19" x14ac:dyDescent="0.2">
      <c r="B251" s="4"/>
      <c r="C251" s="4"/>
      <c r="J251" s="4"/>
      <c r="K251" s="4"/>
      <c r="R251" s="4"/>
      <c r="S251" s="4"/>
    </row>
    <row r="252" spans="2:19" x14ac:dyDescent="0.2">
      <c r="B252" s="4"/>
      <c r="C252" s="4"/>
      <c r="J252" s="4"/>
      <c r="K252" s="4"/>
      <c r="R252" s="4"/>
      <c r="S252" s="4"/>
    </row>
    <row r="253" spans="2:19" x14ac:dyDescent="0.2">
      <c r="B253" s="4"/>
      <c r="C253" s="4"/>
      <c r="J253" s="4"/>
      <c r="K253" s="4"/>
      <c r="R253" s="4"/>
      <c r="S253" s="4"/>
    </row>
    <row r="254" spans="2:19" x14ac:dyDescent="0.2">
      <c r="B254" s="4"/>
      <c r="C254" s="4"/>
      <c r="J254" s="4"/>
      <c r="K254" s="4"/>
      <c r="R254" s="4"/>
      <c r="S254" s="4"/>
    </row>
    <row r="255" spans="2:19" x14ac:dyDescent="0.2">
      <c r="B255" s="4"/>
      <c r="C255" s="4"/>
      <c r="J255" s="4"/>
      <c r="K255" s="4"/>
      <c r="R255" s="4"/>
      <c r="S255" s="4"/>
    </row>
    <row r="256" spans="2:19" x14ac:dyDescent="0.2">
      <c r="B256" s="4"/>
      <c r="C256" s="4"/>
      <c r="J256" s="4"/>
      <c r="K256" s="4"/>
      <c r="R256" s="4"/>
      <c r="S256" s="4"/>
    </row>
    <row r="257" spans="2:19" x14ac:dyDescent="0.2">
      <c r="B257" s="4"/>
      <c r="C257" s="4"/>
      <c r="J257" s="4"/>
      <c r="K257" s="4"/>
      <c r="R257" s="4"/>
      <c r="S257" s="4"/>
    </row>
    <row r="258" spans="2:19" x14ac:dyDescent="0.2">
      <c r="B258" s="4"/>
      <c r="C258" s="4"/>
      <c r="J258" s="4"/>
      <c r="K258" s="4"/>
      <c r="R258" s="4"/>
      <c r="S258" s="4"/>
    </row>
    <row r="259" spans="2:19" x14ac:dyDescent="0.2">
      <c r="B259" s="4"/>
      <c r="C259" s="4"/>
      <c r="J259" s="4"/>
      <c r="K259" s="4"/>
      <c r="R259" s="4"/>
      <c r="S259" s="4"/>
    </row>
    <row r="260" spans="2:19" x14ac:dyDescent="0.2">
      <c r="B260" s="4"/>
      <c r="C260" s="4"/>
      <c r="J260" s="4"/>
      <c r="K260" s="4"/>
      <c r="R260" s="4"/>
      <c r="S260" s="4"/>
    </row>
    <row r="261" spans="2:19" x14ac:dyDescent="0.2">
      <c r="B261" s="4"/>
      <c r="C261" s="4"/>
      <c r="J261" s="4"/>
      <c r="K261" s="4"/>
      <c r="R261" s="4"/>
      <c r="S261" s="4"/>
    </row>
    <row r="262" spans="2:19" x14ac:dyDescent="0.2">
      <c r="B262" s="4"/>
      <c r="C262" s="4"/>
      <c r="J262" s="4"/>
      <c r="K262" s="4"/>
      <c r="R262" s="4"/>
      <c r="S262" s="4"/>
    </row>
    <row r="263" spans="2:19" x14ac:dyDescent="0.2">
      <c r="B263" s="4"/>
      <c r="C263" s="4"/>
      <c r="J263" s="4"/>
      <c r="K263" s="4"/>
      <c r="R263" s="4"/>
      <c r="S263" s="4"/>
    </row>
    <row r="264" spans="2:19" x14ac:dyDescent="0.2">
      <c r="B264" s="4"/>
      <c r="C264" s="4"/>
      <c r="J264" s="4"/>
      <c r="K264" s="4"/>
      <c r="R264" s="4"/>
      <c r="S264" s="4"/>
    </row>
    <row r="265" spans="2:19" x14ac:dyDescent="0.2">
      <c r="B265" s="4"/>
      <c r="C265" s="4"/>
      <c r="J265" s="4"/>
      <c r="K265" s="4"/>
      <c r="R265" s="4"/>
      <c r="S265" s="4"/>
    </row>
    <row r="266" spans="2:19" x14ac:dyDescent="0.2">
      <c r="B266" s="4"/>
      <c r="C266" s="4"/>
      <c r="J266" s="4"/>
      <c r="K266" s="4"/>
      <c r="R266" s="4"/>
      <c r="S266" s="4"/>
    </row>
    <row r="267" spans="2:19" x14ac:dyDescent="0.2">
      <c r="B267" s="4"/>
      <c r="C267" s="4"/>
      <c r="J267" s="4"/>
      <c r="K267" s="4"/>
      <c r="R267" s="4"/>
      <c r="S267" s="4"/>
    </row>
    <row r="268" spans="2:19" x14ac:dyDescent="0.2">
      <c r="B268" s="4"/>
      <c r="C268" s="4"/>
      <c r="J268" s="4"/>
      <c r="K268" s="4"/>
      <c r="R268" s="4"/>
      <c r="S268" s="4"/>
    </row>
    <row r="269" spans="2:19" x14ac:dyDescent="0.2">
      <c r="B269" s="4"/>
      <c r="C269" s="4"/>
      <c r="J269" s="4"/>
      <c r="K269" s="4"/>
      <c r="R269" s="4"/>
      <c r="S269" s="4"/>
    </row>
    <row r="270" spans="2:19" x14ac:dyDescent="0.2">
      <c r="B270" s="4"/>
      <c r="C270" s="4"/>
      <c r="J270" s="4"/>
      <c r="K270" s="4"/>
      <c r="R270" s="4"/>
      <c r="S270" s="4"/>
    </row>
    <row r="271" spans="2:19" x14ac:dyDescent="0.2">
      <c r="B271" s="4"/>
      <c r="C271" s="4"/>
      <c r="J271" s="4"/>
      <c r="K271" s="4"/>
      <c r="R271" s="4"/>
      <c r="S271" s="4"/>
    </row>
    <row r="272" spans="2:19" x14ac:dyDescent="0.2">
      <c r="B272" s="4"/>
      <c r="C272" s="4"/>
      <c r="J272" s="4"/>
      <c r="K272" s="4"/>
      <c r="R272" s="4"/>
      <c r="S272" s="4"/>
    </row>
    <row r="273" spans="2:19" x14ac:dyDescent="0.2">
      <c r="B273" s="4"/>
      <c r="C273" s="4"/>
      <c r="J273" s="4"/>
      <c r="K273" s="4"/>
      <c r="R273" s="4"/>
      <c r="S273" s="4"/>
    </row>
    <row r="274" spans="2:19" x14ac:dyDescent="0.2">
      <c r="B274" s="4"/>
      <c r="C274" s="4"/>
      <c r="J274" s="4"/>
      <c r="K274" s="4"/>
      <c r="R274" s="4"/>
      <c r="S274" s="4"/>
    </row>
    <row r="275" spans="2:19" x14ac:dyDescent="0.2">
      <c r="B275" s="4"/>
      <c r="C275" s="4"/>
      <c r="J275" s="4"/>
      <c r="K275" s="4"/>
      <c r="R275" s="4"/>
      <c r="S275" s="4"/>
    </row>
    <row r="276" spans="2:19" x14ac:dyDescent="0.2">
      <c r="B276" s="4"/>
      <c r="C276" s="4"/>
      <c r="J276" s="4"/>
      <c r="K276" s="4"/>
      <c r="R276" s="4"/>
      <c r="S276" s="4"/>
    </row>
    <row r="277" spans="2:19" x14ac:dyDescent="0.2">
      <c r="B277" s="4"/>
      <c r="C277" s="4"/>
      <c r="J277" s="4"/>
      <c r="K277" s="4"/>
      <c r="R277" s="4"/>
      <c r="S277" s="4"/>
    </row>
    <row r="278" spans="2:19" x14ac:dyDescent="0.2">
      <c r="B278" s="4"/>
      <c r="C278" s="4"/>
      <c r="J278" s="4"/>
      <c r="K278" s="4"/>
      <c r="R278" s="4"/>
      <c r="S278" s="4"/>
    </row>
    <row r="279" spans="2:19" x14ac:dyDescent="0.2">
      <c r="B279" s="4"/>
      <c r="C279" s="4"/>
      <c r="J279" s="4"/>
      <c r="K279" s="4"/>
      <c r="R279" s="4"/>
      <c r="S279" s="4"/>
    </row>
    <row r="280" spans="2:19" x14ac:dyDescent="0.2">
      <c r="B280" s="4"/>
      <c r="C280" s="4"/>
      <c r="J280" s="4"/>
      <c r="K280" s="4"/>
      <c r="R280" s="4"/>
      <c r="S280" s="4"/>
    </row>
    <row r="281" spans="2:19" x14ac:dyDescent="0.2">
      <c r="B281" s="4"/>
      <c r="C281" s="4"/>
      <c r="J281" s="4"/>
      <c r="K281" s="4"/>
      <c r="R281" s="4"/>
      <c r="S281" s="4"/>
    </row>
    <row r="282" spans="2:19" x14ac:dyDescent="0.2">
      <c r="B282" s="4"/>
      <c r="C282" s="4"/>
      <c r="J282" s="4"/>
      <c r="K282" s="4"/>
      <c r="R282" s="4"/>
      <c r="S282" s="4"/>
    </row>
    <row r="283" spans="2:19" x14ac:dyDescent="0.2">
      <c r="B283" s="4"/>
      <c r="C283" s="4"/>
      <c r="J283" s="4"/>
      <c r="K283" s="4"/>
      <c r="R283" s="4"/>
      <c r="S283" s="4"/>
    </row>
    <row r="284" spans="2:19" x14ac:dyDescent="0.2">
      <c r="B284" s="4"/>
      <c r="C284" s="4"/>
      <c r="J284" s="4"/>
      <c r="K284" s="4"/>
      <c r="R284" s="4"/>
      <c r="S284" s="4"/>
    </row>
    <row r="285" spans="2:19" x14ac:dyDescent="0.2">
      <c r="B285" s="4"/>
      <c r="C285" s="4"/>
      <c r="J285" s="4"/>
      <c r="K285" s="4"/>
      <c r="R285" s="4"/>
      <c r="S285" s="4"/>
    </row>
    <row r="286" spans="2:19" x14ac:dyDescent="0.2">
      <c r="B286" s="4"/>
      <c r="C286" s="4"/>
      <c r="J286" s="4"/>
      <c r="K286" s="4"/>
      <c r="R286" s="4"/>
      <c r="S286" s="4"/>
    </row>
    <row r="287" spans="2:19" x14ac:dyDescent="0.2">
      <c r="B287" s="4"/>
      <c r="C287" s="4"/>
      <c r="J287" s="4"/>
      <c r="K287" s="4"/>
      <c r="R287" s="4"/>
      <c r="S287" s="4"/>
    </row>
    <row r="288" spans="2:19" x14ac:dyDescent="0.2">
      <c r="B288" s="4"/>
      <c r="C288" s="4"/>
      <c r="J288" s="4"/>
      <c r="K288" s="4"/>
      <c r="R288" s="4"/>
      <c r="S288" s="4"/>
    </row>
    <row r="289" spans="2:19" x14ac:dyDescent="0.2">
      <c r="B289" s="4"/>
      <c r="C289" s="4"/>
      <c r="J289" s="4"/>
      <c r="K289" s="4"/>
      <c r="R289" s="4"/>
      <c r="S289" s="4"/>
    </row>
    <row r="290" spans="2:19" x14ac:dyDescent="0.2">
      <c r="B290" s="4"/>
      <c r="C290" s="4"/>
      <c r="J290" s="4"/>
      <c r="K290" s="4"/>
      <c r="R290" s="4"/>
      <c r="S290" s="4"/>
    </row>
    <row r="291" spans="2:19" x14ac:dyDescent="0.2">
      <c r="B291" s="4"/>
      <c r="C291" s="4"/>
      <c r="J291" s="4"/>
      <c r="K291" s="4"/>
      <c r="R291" s="4"/>
      <c r="S291" s="4"/>
    </row>
    <row r="292" spans="2:19" x14ac:dyDescent="0.2">
      <c r="B292" s="4"/>
      <c r="C292" s="4"/>
      <c r="J292" s="4"/>
      <c r="K292" s="4"/>
      <c r="R292" s="4"/>
      <c r="S292" s="4"/>
    </row>
    <row r="293" spans="2:19" x14ac:dyDescent="0.2">
      <c r="B293" s="4"/>
      <c r="C293" s="4"/>
      <c r="J293" s="4"/>
      <c r="K293" s="4"/>
      <c r="R293" s="4"/>
      <c r="S293" s="4"/>
    </row>
    <row r="294" spans="2:19" x14ac:dyDescent="0.2">
      <c r="B294" s="4"/>
      <c r="C294" s="4"/>
      <c r="J294" s="4"/>
      <c r="K294" s="4"/>
      <c r="R294" s="4"/>
      <c r="S294" s="4"/>
    </row>
    <row r="295" spans="2:19" x14ac:dyDescent="0.2">
      <c r="B295" s="4"/>
      <c r="C295" s="4"/>
      <c r="J295" s="4"/>
      <c r="K295" s="4"/>
      <c r="R295" s="4"/>
      <c r="S295" s="4"/>
    </row>
    <row r="296" spans="2:19" x14ac:dyDescent="0.2">
      <c r="B296" s="4"/>
      <c r="C296" s="4"/>
      <c r="J296" s="4"/>
      <c r="K296" s="4"/>
      <c r="R296" s="4"/>
      <c r="S296" s="4"/>
    </row>
    <row r="297" spans="2:19" x14ac:dyDescent="0.2">
      <c r="B297" s="4"/>
      <c r="C297" s="4"/>
      <c r="J297" s="4"/>
      <c r="K297" s="4"/>
      <c r="R297" s="4"/>
      <c r="S297" s="4"/>
    </row>
    <row r="298" spans="2:19" x14ac:dyDescent="0.2">
      <c r="B298" s="4"/>
      <c r="C298" s="4"/>
      <c r="J298" s="4"/>
      <c r="K298" s="4"/>
      <c r="R298" s="4"/>
      <c r="S298" s="4"/>
    </row>
    <row r="299" spans="2:19" x14ac:dyDescent="0.2">
      <c r="B299" s="4"/>
      <c r="C299" s="4"/>
      <c r="J299" s="4"/>
      <c r="K299" s="4"/>
      <c r="R299" s="4"/>
      <c r="S299" s="4"/>
    </row>
    <row r="300" spans="2:19" x14ac:dyDescent="0.2">
      <c r="B300" s="4"/>
      <c r="C300" s="4"/>
      <c r="J300" s="4"/>
      <c r="K300" s="4"/>
      <c r="R300" s="4"/>
      <c r="S300" s="4"/>
    </row>
    <row r="301" spans="2:19" x14ac:dyDescent="0.2">
      <c r="B301" s="4"/>
      <c r="C301" s="4"/>
      <c r="J301" s="4"/>
      <c r="K301" s="4"/>
      <c r="R301" s="4"/>
      <c r="S301" s="4"/>
    </row>
    <row r="302" spans="2:19" x14ac:dyDescent="0.2">
      <c r="B302" s="4"/>
      <c r="C302" s="4"/>
      <c r="J302" s="4"/>
      <c r="K302" s="4"/>
      <c r="R302" s="4"/>
      <c r="S302" s="4"/>
    </row>
    <row r="303" spans="2:19" x14ac:dyDescent="0.2">
      <c r="B303" s="4"/>
      <c r="C303" s="4"/>
      <c r="J303" s="4"/>
      <c r="K303" s="4"/>
      <c r="R303" s="4"/>
      <c r="S303" s="4"/>
    </row>
    <row r="304" spans="2:19" x14ac:dyDescent="0.2">
      <c r="B304" s="4"/>
      <c r="C304" s="4"/>
      <c r="J304" s="4"/>
      <c r="K304" s="4"/>
      <c r="R304" s="4"/>
      <c r="S304" s="4"/>
    </row>
    <row r="305" spans="2:19" x14ac:dyDescent="0.2">
      <c r="B305" s="4"/>
      <c r="C305" s="4"/>
      <c r="J305" s="4"/>
      <c r="K305" s="4"/>
      <c r="R305" s="4"/>
      <c r="S305" s="4"/>
    </row>
    <row r="306" spans="2:19" x14ac:dyDescent="0.2">
      <c r="B306" s="4"/>
      <c r="C306" s="4"/>
      <c r="J306" s="4"/>
      <c r="K306" s="4"/>
      <c r="R306" s="4"/>
      <c r="S306" s="4"/>
    </row>
    <row r="307" spans="2:19" x14ac:dyDescent="0.2">
      <c r="B307" s="4"/>
      <c r="C307" s="4"/>
      <c r="J307" s="4"/>
      <c r="K307" s="4"/>
      <c r="R307" s="4"/>
      <c r="S307" s="4"/>
    </row>
    <row r="308" spans="2:19" x14ac:dyDescent="0.2">
      <c r="B308" s="4"/>
      <c r="C308" s="4"/>
      <c r="J308" s="4"/>
      <c r="K308" s="4"/>
      <c r="R308" s="4"/>
      <c r="S308" s="4"/>
    </row>
    <row r="309" spans="2:19" x14ac:dyDescent="0.2">
      <c r="B309" s="4"/>
      <c r="C309" s="4"/>
      <c r="J309" s="4"/>
      <c r="K309" s="4"/>
      <c r="R309" s="4"/>
      <c r="S309" s="4"/>
    </row>
    <row r="310" spans="2:19" x14ac:dyDescent="0.2">
      <c r="B310" s="4"/>
      <c r="C310" s="4"/>
      <c r="J310" s="4"/>
      <c r="K310" s="4"/>
      <c r="R310" s="4"/>
      <c r="S310" s="4"/>
    </row>
    <row r="311" spans="2:19" x14ac:dyDescent="0.2">
      <c r="B311" s="4"/>
      <c r="C311" s="4"/>
      <c r="J311" s="4"/>
      <c r="K311" s="4"/>
      <c r="R311" s="4"/>
      <c r="S311" s="4"/>
    </row>
    <row r="312" spans="2:19" x14ac:dyDescent="0.2">
      <c r="B312" s="4"/>
      <c r="C312" s="4"/>
      <c r="J312" s="4"/>
      <c r="K312" s="4"/>
      <c r="R312" s="4"/>
      <c r="S312" s="4"/>
    </row>
    <row r="313" spans="2:19" x14ac:dyDescent="0.2">
      <c r="B313" s="4"/>
      <c r="C313" s="4"/>
      <c r="J313" s="4"/>
      <c r="K313" s="4"/>
      <c r="R313" s="4"/>
      <c r="S313" s="4"/>
    </row>
    <row r="314" spans="2:19" x14ac:dyDescent="0.2">
      <c r="B314" s="4"/>
      <c r="C314" s="4"/>
      <c r="J314" s="4"/>
      <c r="K314" s="4"/>
      <c r="R314" s="4"/>
      <c r="S314" s="4"/>
    </row>
    <row r="315" spans="2:19" x14ac:dyDescent="0.2">
      <c r="B315" s="4"/>
      <c r="C315" s="4"/>
      <c r="J315" s="4"/>
      <c r="K315" s="4"/>
      <c r="R315" s="4"/>
      <c r="S315" s="4"/>
    </row>
    <row r="316" spans="2:19" x14ac:dyDescent="0.2">
      <c r="B316" s="4"/>
      <c r="C316" s="4"/>
      <c r="J316" s="4"/>
      <c r="K316" s="4"/>
      <c r="R316" s="4"/>
      <c r="S316" s="4"/>
    </row>
    <row r="317" spans="2:19" x14ac:dyDescent="0.2">
      <c r="B317" s="4"/>
      <c r="C317" s="4"/>
      <c r="J317" s="4"/>
      <c r="K317" s="4"/>
      <c r="R317" s="4"/>
      <c r="S317" s="4"/>
    </row>
    <row r="318" spans="2:19" x14ac:dyDescent="0.2">
      <c r="B318" s="4"/>
      <c r="C318" s="4"/>
      <c r="J318" s="4"/>
      <c r="K318" s="4"/>
      <c r="R318" s="4"/>
      <c r="S318" s="4"/>
    </row>
    <row r="319" spans="2:19" x14ac:dyDescent="0.2">
      <c r="B319" s="4"/>
      <c r="C319" s="4"/>
      <c r="J319" s="4"/>
      <c r="K319" s="4"/>
      <c r="R319" s="4"/>
      <c r="S319" s="4"/>
    </row>
    <row r="320" spans="2:19" x14ac:dyDescent="0.2">
      <c r="B320" s="4"/>
      <c r="C320" s="4"/>
      <c r="J320" s="4"/>
      <c r="K320" s="4"/>
      <c r="R320" s="4"/>
      <c r="S320" s="4"/>
    </row>
    <row r="321" spans="2:19" x14ac:dyDescent="0.2">
      <c r="B321" s="4"/>
      <c r="C321" s="4"/>
      <c r="J321" s="4"/>
      <c r="K321" s="4"/>
      <c r="R321" s="4"/>
      <c r="S321" s="4"/>
    </row>
    <row r="322" spans="2:19" x14ac:dyDescent="0.2">
      <c r="B322" s="4"/>
      <c r="C322" s="4"/>
      <c r="J322" s="4"/>
      <c r="K322" s="4"/>
      <c r="R322" s="4"/>
      <c r="S322" s="4"/>
    </row>
    <row r="323" spans="2:19" x14ac:dyDescent="0.2">
      <c r="B323" s="4"/>
      <c r="C323" s="4"/>
      <c r="J323" s="4"/>
      <c r="K323" s="4"/>
      <c r="R323" s="4"/>
      <c r="S323" s="4"/>
    </row>
    <row r="324" spans="2:19" x14ac:dyDescent="0.2">
      <c r="B324" s="4"/>
      <c r="C324" s="4"/>
      <c r="J324" s="4"/>
      <c r="K324" s="4"/>
      <c r="R324" s="4"/>
      <c r="S324" s="4"/>
    </row>
    <row r="325" spans="2:19" x14ac:dyDescent="0.2">
      <c r="B325" s="4"/>
      <c r="C325" s="4"/>
      <c r="J325" s="4"/>
      <c r="K325" s="4"/>
      <c r="R325" s="4"/>
      <c r="S325" s="4"/>
    </row>
    <row r="326" spans="2:19" x14ac:dyDescent="0.2">
      <c r="B326" s="4"/>
      <c r="C326" s="4"/>
      <c r="J326" s="4"/>
      <c r="K326" s="4"/>
      <c r="R326" s="4"/>
      <c r="S326" s="4"/>
    </row>
    <row r="327" spans="2:19" x14ac:dyDescent="0.2">
      <c r="B327" s="4"/>
      <c r="C327" s="4"/>
      <c r="J327" s="4"/>
      <c r="K327" s="4"/>
      <c r="R327" s="4"/>
      <c r="S327" s="4"/>
    </row>
    <row r="328" spans="2:19" x14ac:dyDescent="0.2">
      <c r="B328" s="4"/>
      <c r="C328" s="4"/>
      <c r="J328" s="4"/>
      <c r="K328" s="4"/>
      <c r="R328" s="4"/>
      <c r="S328" s="4"/>
    </row>
    <row r="329" spans="2:19" x14ac:dyDescent="0.2">
      <c r="B329" s="4"/>
      <c r="C329" s="4"/>
      <c r="J329" s="4"/>
      <c r="K329" s="4"/>
      <c r="R329" s="4"/>
      <c r="S329" s="4"/>
    </row>
    <row r="330" spans="2:19" x14ac:dyDescent="0.2">
      <c r="B330" s="4"/>
      <c r="C330" s="4"/>
      <c r="J330" s="4"/>
      <c r="K330" s="4"/>
      <c r="R330" s="4"/>
      <c r="S330" s="4"/>
    </row>
    <row r="331" spans="2:19" x14ac:dyDescent="0.2">
      <c r="B331" s="4"/>
      <c r="C331" s="4"/>
      <c r="J331" s="4"/>
      <c r="K331" s="4"/>
      <c r="R331" s="4"/>
      <c r="S331" s="4"/>
    </row>
    <row r="332" spans="2:19" x14ac:dyDescent="0.2">
      <c r="B332" s="4"/>
      <c r="C332" s="4"/>
      <c r="J332" s="4"/>
      <c r="K332" s="4"/>
      <c r="R332" s="4"/>
      <c r="S332" s="4"/>
    </row>
    <row r="333" spans="2:19" x14ac:dyDescent="0.2">
      <c r="B333" s="4"/>
      <c r="C333" s="4"/>
      <c r="J333" s="4"/>
      <c r="K333" s="4"/>
      <c r="R333" s="4"/>
      <c r="S333" s="4"/>
    </row>
    <row r="334" spans="2:19" x14ac:dyDescent="0.2">
      <c r="B334" s="4"/>
      <c r="C334" s="4"/>
      <c r="J334" s="4"/>
      <c r="K334" s="4"/>
      <c r="R334" s="4"/>
      <c r="S334" s="4"/>
    </row>
    <row r="335" spans="2:19" x14ac:dyDescent="0.2">
      <c r="B335" s="4"/>
      <c r="C335" s="4"/>
      <c r="J335" s="4"/>
      <c r="K335" s="4"/>
      <c r="R335" s="4"/>
      <c r="S335" s="4"/>
    </row>
    <row r="336" spans="2:19" x14ac:dyDescent="0.2">
      <c r="B336" s="4"/>
      <c r="C336" s="4"/>
      <c r="J336" s="4"/>
      <c r="K336" s="4"/>
      <c r="R336" s="4"/>
      <c r="S336" s="4"/>
    </row>
    <row r="337" spans="2:19" x14ac:dyDescent="0.2">
      <c r="B337" s="4"/>
      <c r="C337" s="4"/>
      <c r="J337" s="4"/>
      <c r="K337" s="4"/>
      <c r="R337" s="4"/>
      <c r="S337" s="4"/>
    </row>
    <row r="338" spans="2:19" x14ac:dyDescent="0.2">
      <c r="B338" s="4"/>
      <c r="C338" s="4"/>
      <c r="J338" s="4"/>
      <c r="K338" s="4"/>
      <c r="R338" s="4"/>
      <c r="S338" s="4"/>
    </row>
    <row r="339" spans="2:19" x14ac:dyDescent="0.2">
      <c r="B339" s="4"/>
      <c r="C339" s="4"/>
      <c r="J339" s="4"/>
      <c r="K339" s="4"/>
      <c r="R339" s="4"/>
      <c r="S339" s="4"/>
    </row>
    <row r="340" spans="2:19" x14ac:dyDescent="0.2">
      <c r="B340" s="4"/>
      <c r="C340" s="4"/>
      <c r="J340" s="4"/>
      <c r="K340" s="4"/>
      <c r="R340" s="4"/>
      <c r="S340" s="4"/>
    </row>
    <row r="341" spans="2:19" x14ac:dyDescent="0.2">
      <c r="B341" s="4"/>
      <c r="C341" s="4"/>
      <c r="J341" s="4"/>
      <c r="K341" s="4"/>
      <c r="R341" s="4"/>
      <c r="S341" s="4"/>
    </row>
    <row r="342" spans="2:19" x14ac:dyDescent="0.2">
      <c r="B342" s="4"/>
      <c r="C342" s="4"/>
      <c r="J342" s="4"/>
      <c r="K342" s="4"/>
      <c r="R342" s="4"/>
      <c r="S342" s="4"/>
    </row>
    <row r="343" spans="2:19" x14ac:dyDescent="0.2">
      <c r="B343" s="4"/>
      <c r="C343" s="4"/>
      <c r="J343" s="4"/>
      <c r="K343" s="4"/>
      <c r="R343" s="4"/>
      <c r="S343" s="4"/>
    </row>
    <row r="344" spans="2:19" x14ac:dyDescent="0.2">
      <c r="B344" s="4"/>
      <c r="C344" s="4"/>
      <c r="J344" s="4"/>
      <c r="K344" s="4"/>
      <c r="R344" s="4"/>
      <c r="S344" s="4"/>
    </row>
    <row r="345" spans="2:19" x14ac:dyDescent="0.2">
      <c r="B345" s="4"/>
      <c r="C345" s="4"/>
      <c r="J345" s="4"/>
      <c r="K345" s="4"/>
      <c r="R345" s="4"/>
      <c r="S345" s="4"/>
    </row>
    <row r="346" spans="2:19" x14ac:dyDescent="0.2">
      <c r="B346" s="4"/>
      <c r="C346" s="4"/>
      <c r="J346" s="4"/>
      <c r="K346" s="4"/>
      <c r="R346" s="4"/>
      <c r="S346" s="4"/>
    </row>
    <row r="347" spans="2:19" x14ac:dyDescent="0.2">
      <c r="B347" s="4"/>
      <c r="C347" s="4"/>
      <c r="J347" s="4"/>
      <c r="K347" s="4"/>
      <c r="R347" s="4"/>
      <c r="S347" s="4"/>
    </row>
    <row r="348" spans="2:19" x14ac:dyDescent="0.2">
      <c r="B348" s="4"/>
      <c r="C348" s="4"/>
      <c r="J348" s="4"/>
      <c r="K348" s="4"/>
      <c r="R348" s="4"/>
      <c r="S348" s="4"/>
    </row>
    <row r="349" spans="2:19" x14ac:dyDescent="0.2">
      <c r="B349" s="4"/>
      <c r="C349" s="4"/>
      <c r="J349" s="4"/>
      <c r="K349" s="4"/>
      <c r="R349" s="4"/>
      <c r="S349" s="4"/>
    </row>
    <row r="350" spans="2:19" x14ac:dyDescent="0.2">
      <c r="B350" s="4"/>
      <c r="C350" s="4"/>
      <c r="J350" s="4"/>
      <c r="K350" s="4"/>
      <c r="R350" s="4"/>
      <c r="S350" s="4"/>
    </row>
    <row r="351" spans="2:19" x14ac:dyDescent="0.2">
      <c r="B351" s="4"/>
      <c r="C351" s="4"/>
      <c r="J351" s="4"/>
      <c r="K351" s="4"/>
      <c r="R351" s="4"/>
      <c r="S351" s="4"/>
    </row>
    <row r="352" spans="2:19" x14ac:dyDescent="0.2">
      <c r="B352" s="4"/>
      <c r="C352" s="4"/>
      <c r="J352" s="4"/>
      <c r="K352" s="4"/>
      <c r="R352" s="4"/>
      <c r="S352" s="4"/>
    </row>
    <row r="353" spans="2:19" x14ac:dyDescent="0.2">
      <c r="B353" s="4"/>
      <c r="C353" s="4"/>
      <c r="J353" s="4"/>
      <c r="K353" s="4"/>
      <c r="R353" s="4"/>
      <c r="S353" s="4"/>
    </row>
    <row r="354" spans="2:19" x14ac:dyDescent="0.2">
      <c r="B354" s="4"/>
      <c r="C354" s="4"/>
      <c r="J354" s="4"/>
      <c r="K354" s="4"/>
      <c r="R354" s="4"/>
      <c r="S354" s="4"/>
    </row>
    <row r="355" spans="2:19" x14ac:dyDescent="0.2">
      <c r="B355" s="4"/>
      <c r="C355" s="4"/>
      <c r="J355" s="4"/>
      <c r="K355" s="4"/>
      <c r="R355" s="4"/>
      <c r="S355" s="4"/>
    </row>
    <row r="356" spans="2:19" x14ac:dyDescent="0.2">
      <c r="B356" s="4"/>
      <c r="C356" s="4"/>
      <c r="J356" s="4"/>
      <c r="K356" s="4"/>
      <c r="R356" s="4"/>
      <c r="S356" s="4"/>
    </row>
    <row r="357" spans="2:19" x14ac:dyDescent="0.2">
      <c r="B357" s="4"/>
      <c r="C357" s="4"/>
      <c r="J357" s="4"/>
      <c r="K357" s="4"/>
      <c r="R357" s="4"/>
      <c r="S357" s="4"/>
    </row>
    <row r="358" spans="2:19" x14ac:dyDescent="0.2">
      <c r="B358" s="4"/>
      <c r="C358" s="4"/>
      <c r="J358" s="4"/>
      <c r="K358" s="4"/>
      <c r="R358" s="4"/>
      <c r="S358" s="4"/>
    </row>
    <row r="359" spans="2:19" x14ac:dyDescent="0.2">
      <c r="B359" s="4"/>
      <c r="C359" s="4"/>
      <c r="J359" s="4"/>
      <c r="K359" s="4"/>
      <c r="R359" s="4"/>
      <c r="S359" s="4"/>
    </row>
    <row r="360" spans="2:19" x14ac:dyDescent="0.2">
      <c r="B360" s="4"/>
      <c r="C360" s="4"/>
      <c r="J360" s="4"/>
      <c r="K360" s="4"/>
      <c r="R360" s="4"/>
      <c r="S360" s="4"/>
    </row>
    <row r="361" spans="2:19" x14ac:dyDescent="0.2">
      <c r="B361" s="4"/>
      <c r="C361" s="4"/>
      <c r="J361" s="4"/>
      <c r="K361" s="4"/>
      <c r="R361" s="4"/>
      <c r="S361" s="4"/>
    </row>
    <row r="362" spans="2:19" x14ac:dyDescent="0.2">
      <c r="B362" s="4"/>
      <c r="C362" s="4"/>
      <c r="J362" s="4"/>
      <c r="K362" s="4"/>
      <c r="R362" s="4"/>
      <c r="S362" s="4"/>
    </row>
    <row r="363" spans="2:19" x14ac:dyDescent="0.2">
      <c r="B363" s="4"/>
      <c r="C363" s="4"/>
      <c r="J363" s="4"/>
      <c r="K363" s="4"/>
      <c r="R363" s="4"/>
      <c r="S363" s="4"/>
    </row>
    <row r="364" spans="2:19" x14ac:dyDescent="0.2">
      <c r="B364" s="4"/>
      <c r="C364" s="4"/>
      <c r="J364" s="4"/>
      <c r="K364" s="4"/>
      <c r="R364" s="4"/>
      <c r="S364" s="4"/>
    </row>
    <row r="365" spans="2:19" x14ac:dyDescent="0.2">
      <c r="B365" s="4"/>
      <c r="C365" s="4"/>
      <c r="J365" s="4"/>
      <c r="K365" s="4"/>
      <c r="R365" s="4"/>
      <c r="S365" s="4"/>
    </row>
    <row r="366" spans="2:19" x14ac:dyDescent="0.2">
      <c r="B366" s="4"/>
      <c r="C366" s="4"/>
      <c r="J366" s="4"/>
      <c r="K366" s="4"/>
      <c r="R366" s="4"/>
      <c r="S366" s="4"/>
    </row>
    <row r="367" spans="2:19" x14ac:dyDescent="0.2">
      <c r="B367" s="4"/>
      <c r="C367" s="4"/>
      <c r="J367" s="4"/>
      <c r="K367" s="4"/>
      <c r="R367" s="4"/>
      <c r="S367" s="4"/>
    </row>
    <row r="368" spans="2:19" x14ac:dyDescent="0.2">
      <c r="B368" s="4"/>
      <c r="C368" s="4"/>
      <c r="J368" s="4"/>
      <c r="K368" s="4"/>
      <c r="R368" s="4"/>
      <c r="S368" s="4"/>
    </row>
    <row r="369" spans="2:19" x14ac:dyDescent="0.2">
      <c r="B369" s="4"/>
      <c r="C369" s="4"/>
      <c r="J369" s="4"/>
      <c r="K369" s="4"/>
      <c r="R369" s="4"/>
      <c r="S369" s="4"/>
    </row>
    <row r="370" spans="2:19" x14ac:dyDescent="0.2">
      <c r="B370" s="4"/>
      <c r="C370" s="4"/>
      <c r="J370" s="4"/>
      <c r="K370" s="4"/>
      <c r="R370" s="4"/>
      <c r="S370" s="4"/>
    </row>
    <row r="371" spans="2:19" x14ac:dyDescent="0.2">
      <c r="B371" s="4"/>
      <c r="C371" s="4"/>
      <c r="J371" s="4"/>
      <c r="K371" s="4"/>
      <c r="R371" s="4"/>
      <c r="S371" s="4"/>
    </row>
    <row r="372" spans="2:19" x14ac:dyDescent="0.2">
      <c r="B372" s="4"/>
      <c r="C372" s="4"/>
      <c r="J372" s="4"/>
      <c r="K372" s="4"/>
      <c r="R372" s="4"/>
      <c r="S372" s="4"/>
    </row>
    <row r="373" spans="2:19" x14ac:dyDescent="0.2">
      <c r="B373" s="4"/>
      <c r="C373" s="4"/>
      <c r="J373" s="4"/>
      <c r="K373" s="4"/>
      <c r="R373" s="4"/>
      <c r="S373" s="4"/>
    </row>
    <row r="374" spans="2:19" x14ac:dyDescent="0.2">
      <c r="B374" s="4"/>
      <c r="C374" s="4"/>
      <c r="J374" s="4"/>
      <c r="K374" s="4"/>
      <c r="R374" s="4"/>
      <c r="S374" s="4"/>
    </row>
    <row r="375" spans="2:19" x14ac:dyDescent="0.2">
      <c r="B375" s="4"/>
      <c r="C375" s="4"/>
      <c r="J375" s="4"/>
      <c r="K375" s="4"/>
      <c r="R375" s="4"/>
      <c r="S375" s="4"/>
    </row>
    <row r="376" spans="2:19" x14ac:dyDescent="0.2">
      <c r="B376" s="4"/>
      <c r="C376" s="4"/>
      <c r="J376" s="4"/>
      <c r="K376" s="4"/>
      <c r="R376" s="4"/>
      <c r="S376" s="4"/>
    </row>
    <row r="377" spans="2:19" x14ac:dyDescent="0.2">
      <c r="B377" s="4"/>
      <c r="C377" s="4"/>
      <c r="J377" s="4"/>
      <c r="K377" s="4"/>
      <c r="R377" s="4"/>
      <c r="S377" s="4"/>
    </row>
    <row r="378" spans="2:19" x14ac:dyDescent="0.2">
      <c r="B378" s="4"/>
      <c r="C378" s="4"/>
      <c r="J378" s="4"/>
      <c r="K378" s="4"/>
      <c r="R378" s="4"/>
      <c r="S378" s="4"/>
    </row>
    <row r="379" spans="2:19" x14ac:dyDescent="0.2">
      <c r="B379" s="4"/>
      <c r="C379" s="4"/>
      <c r="J379" s="4"/>
      <c r="K379" s="4"/>
      <c r="R379" s="4"/>
      <c r="S379" s="4"/>
    </row>
    <row r="380" spans="2:19" x14ac:dyDescent="0.2">
      <c r="B380" s="4"/>
      <c r="C380" s="4"/>
      <c r="J380" s="4"/>
      <c r="K380" s="4"/>
      <c r="R380" s="4"/>
      <c r="S380" s="4"/>
    </row>
    <row r="381" spans="2:19" x14ac:dyDescent="0.2">
      <c r="B381" s="4"/>
      <c r="C381" s="4"/>
      <c r="J381" s="4"/>
      <c r="K381" s="4"/>
      <c r="R381" s="4"/>
      <c r="S381" s="4"/>
    </row>
    <row r="382" spans="2:19" x14ac:dyDescent="0.2">
      <c r="B382" s="4"/>
      <c r="C382" s="4"/>
      <c r="J382" s="4"/>
      <c r="K382" s="4"/>
      <c r="R382" s="4"/>
      <c r="S382" s="4"/>
    </row>
    <row r="383" spans="2:19" x14ac:dyDescent="0.2">
      <c r="B383" s="4"/>
      <c r="C383" s="4"/>
      <c r="J383" s="4"/>
      <c r="K383" s="4"/>
      <c r="R383" s="4"/>
      <c r="S383" s="4"/>
    </row>
    <row r="384" spans="2:19" x14ac:dyDescent="0.2">
      <c r="B384" s="4"/>
      <c r="C384" s="4"/>
      <c r="J384" s="4"/>
      <c r="K384" s="4"/>
      <c r="R384" s="4"/>
      <c r="S384" s="4"/>
    </row>
    <row r="385" spans="2:19" x14ac:dyDescent="0.2">
      <c r="B385" s="4"/>
      <c r="C385" s="4"/>
      <c r="J385" s="4"/>
      <c r="K385" s="4"/>
      <c r="R385" s="4"/>
      <c r="S385" s="4"/>
    </row>
    <row r="386" spans="2:19" x14ac:dyDescent="0.2">
      <c r="B386" s="4"/>
      <c r="C386" s="4"/>
      <c r="J386" s="4"/>
      <c r="K386" s="4"/>
      <c r="R386" s="4"/>
      <c r="S386" s="4"/>
    </row>
    <row r="387" spans="2:19" x14ac:dyDescent="0.2">
      <c r="B387" s="4"/>
      <c r="C387" s="4"/>
      <c r="J387" s="4"/>
      <c r="K387" s="4"/>
      <c r="R387" s="4"/>
      <c r="S387" s="4"/>
    </row>
    <row r="388" spans="2:19" x14ac:dyDescent="0.2">
      <c r="B388" s="4"/>
      <c r="C388" s="4"/>
      <c r="J388" s="4"/>
      <c r="K388" s="4"/>
      <c r="R388" s="4"/>
      <c r="S388" s="4"/>
    </row>
    <row r="389" spans="2:19" x14ac:dyDescent="0.2">
      <c r="B389" s="4"/>
      <c r="C389" s="4"/>
      <c r="J389" s="4"/>
      <c r="K389" s="4"/>
      <c r="R389" s="4"/>
      <c r="S389" s="4"/>
    </row>
    <row r="390" spans="2:19" x14ac:dyDescent="0.2">
      <c r="B390" s="4"/>
      <c r="C390" s="4"/>
      <c r="J390" s="4"/>
      <c r="K390" s="4"/>
      <c r="R390" s="4"/>
      <c r="S390" s="4"/>
    </row>
    <row r="391" spans="2:19" x14ac:dyDescent="0.2">
      <c r="B391" s="4"/>
      <c r="C391" s="4"/>
      <c r="J391" s="4"/>
      <c r="K391" s="4"/>
      <c r="R391" s="4"/>
      <c r="S391" s="4"/>
    </row>
    <row r="392" spans="2:19" x14ac:dyDescent="0.2">
      <c r="B392" s="4"/>
      <c r="C392" s="4"/>
      <c r="J392" s="4"/>
      <c r="K392" s="4"/>
      <c r="R392" s="4"/>
      <c r="S392" s="4"/>
    </row>
    <row r="393" spans="2:19" x14ac:dyDescent="0.2">
      <c r="B393" s="4"/>
      <c r="C393" s="4"/>
      <c r="J393" s="4"/>
      <c r="K393" s="4"/>
      <c r="R393" s="4"/>
      <c r="S393" s="4"/>
    </row>
    <row r="394" spans="2:19" x14ac:dyDescent="0.2">
      <c r="B394" s="4"/>
      <c r="C394" s="4"/>
      <c r="J394" s="4"/>
      <c r="K394" s="4"/>
      <c r="R394" s="4"/>
      <c r="S394" s="4"/>
    </row>
    <row r="395" spans="2:19" x14ac:dyDescent="0.2">
      <c r="B395" s="4"/>
      <c r="C395" s="4"/>
      <c r="J395" s="4"/>
      <c r="K395" s="4"/>
      <c r="R395" s="4"/>
      <c r="S395" s="4"/>
    </row>
    <row r="396" spans="2:19" x14ac:dyDescent="0.2">
      <c r="B396" s="4"/>
      <c r="C396" s="4"/>
      <c r="J396" s="4"/>
      <c r="K396" s="4"/>
      <c r="R396" s="4"/>
      <c r="S396" s="4"/>
    </row>
    <row r="397" spans="2:19" x14ac:dyDescent="0.2">
      <c r="B397" s="4"/>
      <c r="C397" s="4"/>
      <c r="J397" s="4"/>
      <c r="K397" s="4"/>
      <c r="R397" s="4"/>
      <c r="S397" s="4"/>
    </row>
    <row r="398" spans="2:19" x14ac:dyDescent="0.2">
      <c r="B398" s="4"/>
      <c r="C398" s="4"/>
      <c r="J398" s="4"/>
      <c r="K398" s="4"/>
      <c r="R398" s="4"/>
      <c r="S398" s="4"/>
    </row>
    <row r="399" spans="2:19" x14ac:dyDescent="0.2">
      <c r="B399" s="4"/>
      <c r="C399" s="4"/>
      <c r="J399" s="4"/>
      <c r="K399" s="4"/>
      <c r="R399" s="4"/>
      <c r="S399" s="4"/>
    </row>
    <row r="400" spans="2:19" x14ac:dyDescent="0.2">
      <c r="B400" s="4"/>
      <c r="C400" s="4"/>
      <c r="J400" s="4"/>
      <c r="K400" s="4"/>
      <c r="R400" s="4"/>
      <c r="S400" s="4"/>
    </row>
    <row r="401" spans="2:19" x14ac:dyDescent="0.2">
      <c r="B401" s="4"/>
      <c r="C401" s="4"/>
      <c r="J401" s="4"/>
      <c r="K401" s="4"/>
      <c r="R401" s="4"/>
      <c r="S401" s="4"/>
    </row>
    <row r="402" spans="2:19" x14ac:dyDescent="0.2">
      <c r="B402" s="4"/>
      <c r="C402" s="4"/>
      <c r="J402" s="4"/>
      <c r="K402" s="4"/>
      <c r="R402" s="4"/>
      <c r="S402" s="4"/>
    </row>
    <row r="403" spans="2:19" x14ac:dyDescent="0.2">
      <c r="B403" s="4"/>
      <c r="C403" s="4"/>
      <c r="J403" s="4"/>
      <c r="K403" s="4"/>
      <c r="R403" s="4"/>
      <c r="S403" s="4"/>
    </row>
    <row r="404" spans="2:19" x14ac:dyDescent="0.2">
      <c r="B404" s="4"/>
      <c r="C404" s="4"/>
      <c r="J404" s="4"/>
      <c r="K404" s="4"/>
      <c r="R404" s="4"/>
      <c r="S404" s="4"/>
    </row>
    <row r="405" spans="2:19" x14ac:dyDescent="0.2">
      <c r="B405" s="4"/>
      <c r="C405" s="4"/>
      <c r="J405" s="4"/>
      <c r="K405" s="4"/>
      <c r="R405" s="4"/>
      <c r="S405" s="4"/>
    </row>
    <row r="406" spans="2:19" x14ac:dyDescent="0.2">
      <c r="B406" s="4"/>
      <c r="C406" s="4"/>
      <c r="J406" s="4"/>
      <c r="K406" s="4"/>
      <c r="R406" s="4"/>
      <c r="S406" s="4"/>
    </row>
    <row r="407" spans="2:19" x14ac:dyDescent="0.2">
      <c r="B407" s="4"/>
      <c r="C407" s="4"/>
      <c r="J407" s="4"/>
      <c r="K407" s="4"/>
      <c r="R407" s="4"/>
      <c r="S407" s="4"/>
    </row>
    <row r="408" spans="2:19" x14ac:dyDescent="0.2">
      <c r="B408" s="4"/>
      <c r="C408" s="4"/>
      <c r="J408" s="4"/>
      <c r="K408" s="4"/>
      <c r="R408" s="4"/>
      <c r="S408" s="4"/>
    </row>
    <row r="409" spans="2:19" x14ac:dyDescent="0.2">
      <c r="B409" s="4"/>
      <c r="C409" s="4"/>
      <c r="J409" s="4"/>
      <c r="K409" s="4"/>
      <c r="R409" s="4"/>
      <c r="S409" s="4"/>
    </row>
    <row r="410" spans="2:19" x14ac:dyDescent="0.2">
      <c r="B410" s="4"/>
      <c r="C410" s="4"/>
      <c r="J410" s="4"/>
      <c r="K410" s="4"/>
      <c r="R410" s="4"/>
      <c r="S410" s="4"/>
    </row>
    <row r="411" spans="2:19" x14ac:dyDescent="0.2">
      <c r="B411" s="4"/>
      <c r="C411" s="4"/>
      <c r="J411" s="4"/>
      <c r="K411" s="4"/>
      <c r="R411" s="4"/>
      <c r="S411" s="4"/>
    </row>
    <row r="412" spans="2:19" x14ac:dyDescent="0.2">
      <c r="B412" s="4"/>
      <c r="C412" s="4"/>
      <c r="J412" s="4"/>
      <c r="K412" s="4"/>
      <c r="R412" s="4"/>
      <c r="S412" s="4"/>
    </row>
    <row r="413" spans="2:19" x14ac:dyDescent="0.2">
      <c r="B413" s="4"/>
      <c r="C413" s="4"/>
      <c r="J413" s="4"/>
      <c r="K413" s="4"/>
      <c r="R413" s="4"/>
      <c r="S413" s="4"/>
    </row>
    <row r="414" spans="2:19" x14ac:dyDescent="0.2">
      <c r="B414" s="4"/>
      <c r="C414" s="4"/>
      <c r="J414" s="4"/>
      <c r="K414" s="4"/>
      <c r="R414" s="4"/>
      <c r="S414" s="4"/>
    </row>
    <row r="415" spans="2:19" x14ac:dyDescent="0.2">
      <c r="B415" s="4"/>
      <c r="C415" s="4"/>
      <c r="J415" s="4"/>
      <c r="K415" s="4"/>
      <c r="R415" s="4"/>
      <c r="S415" s="4"/>
    </row>
    <row r="416" spans="2:19" x14ac:dyDescent="0.2">
      <c r="B416" s="4"/>
      <c r="C416" s="4"/>
      <c r="J416" s="4"/>
      <c r="K416" s="4"/>
      <c r="R416" s="4"/>
      <c r="S416" s="4"/>
    </row>
    <row r="417" spans="2:19" x14ac:dyDescent="0.2">
      <c r="B417" s="4"/>
      <c r="C417" s="4"/>
      <c r="J417" s="4"/>
      <c r="K417" s="4"/>
      <c r="R417" s="4"/>
      <c r="S417" s="4"/>
    </row>
    <row r="418" spans="2:19" x14ac:dyDescent="0.2">
      <c r="B418" s="4"/>
      <c r="C418" s="4"/>
      <c r="J418" s="4"/>
      <c r="K418" s="4"/>
      <c r="R418" s="4"/>
      <c r="S418" s="4"/>
    </row>
    <row r="419" spans="2:19" x14ac:dyDescent="0.2">
      <c r="B419" s="4"/>
      <c r="C419" s="4"/>
      <c r="J419" s="4"/>
      <c r="K419" s="4"/>
      <c r="R419" s="4"/>
      <c r="S419" s="4"/>
    </row>
    <row r="420" spans="2:19" x14ac:dyDescent="0.2">
      <c r="B420" s="4"/>
      <c r="C420" s="4"/>
      <c r="J420" s="4"/>
      <c r="K420" s="4"/>
      <c r="R420" s="4"/>
      <c r="S420" s="4"/>
    </row>
    <row r="421" spans="2:19" x14ac:dyDescent="0.2">
      <c r="B421" s="4"/>
      <c r="C421" s="4"/>
      <c r="J421" s="4"/>
      <c r="K421" s="4"/>
      <c r="R421" s="4"/>
      <c r="S421" s="4"/>
    </row>
    <row r="422" spans="2:19" x14ac:dyDescent="0.2">
      <c r="B422" s="4"/>
      <c r="C422" s="4"/>
      <c r="J422" s="4"/>
      <c r="K422" s="4"/>
      <c r="R422" s="4"/>
      <c r="S422" s="4"/>
    </row>
    <row r="423" spans="2:19" x14ac:dyDescent="0.2">
      <c r="B423" s="4"/>
      <c r="C423" s="4"/>
      <c r="J423" s="4"/>
      <c r="K423" s="4"/>
      <c r="R423" s="4"/>
      <c r="S423" s="4"/>
    </row>
    <row r="424" spans="2:19" x14ac:dyDescent="0.2">
      <c r="B424" s="4"/>
      <c r="C424" s="4"/>
      <c r="J424" s="4"/>
      <c r="K424" s="4"/>
      <c r="R424" s="4"/>
      <c r="S424" s="4"/>
    </row>
    <row r="425" spans="2:19" x14ac:dyDescent="0.2">
      <c r="B425" s="4"/>
      <c r="C425" s="4"/>
      <c r="J425" s="4"/>
      <c r="K425" s="4"/>
      <c r="R425" s="4"/>
      <c r="S425" s="4"/>
    </row>
    <row r="426" spans="2:19" x14ac:dyDescent="0.2">
      <c r="B426" s="4"/>
      <c r="C426" s="4"/>
      <c r="J426" s="4"/>
      <c r="K426" s="4"/>
      <c r="R426" s="4"/>
      <c r="S426" s="4"/>
    </row>
    <row r="427" spans="2:19" x14ac:dyDescent="0.2">
      <c r="B427" s="4"/>
      <c r="C427" s="4"/>
      <c r="J427" s="4"/>
      <c r="K427" s="4"/>
      <c r="R427" s="4"/>
      <c r="S427" s="4"/>
    </row>
    <row r="428" spans="2:19" x14ac:dyDescent="0.2">
      <c r="B428" s="4"/>
      <c r="C428" s="4"/>
      <c r="J428" s="4"/>
      <c r="K428" s="4"/>
      <c r="R428" s="4"/>
      <c r="S428" s="4"/>
    </row>
    <row r="429" spans="2:19" x14ac:dyDescent="0.2">
      <c r="B429" s="4"/>
      <c r="C429" s="4"/>
      <c r="J429" s="4"/>
      <c r="K429" s="4"/>
      <c r="R429" s="4"/>
      <c r="S429" s="4"/>
    </row>
    <row r="430" spans="2:19" x14ac:dyDescent="0.2">
      <c r="B430" s="4"/>
      <c r="C430" s="4"/>
      <c r="J430" s="4"/>
      <c r="K430" s="4"/>
      <c r="R430" s="4"/>
      <c r="S430" s="4"/>
    </row>
    <row r="431" spans="2:19" x14ac:dyDescent="0.2">
      <c r="B431" s="4"/>
      <c r="C431" s="4"/>
      <c r="J431" s="4"/>
      <c r="K431" s="4"/>
      <c r="R431" s="4"/>
      <c r="S431" s="4"/>
    </row>
    <row r="432" spans="2:19" x14ac:dyDescent="0.2">
      <c r="B432" s="4"/>
      <c r="C432" s="4"/>
      <c r="J432" s="4"/>
      <c r="K432" s="4"/>
      <c r="R432" s="4"/>
      <c r="S432" s="4"/>
    </row>
    <row r="433" spans="2:19" x14ac:dyDescent="0.2">
      <c r="B433" s="4"/>
      <c r="C433" s="4"/>
      <c r="J433" s="4"/>
      <c r="K433" s="4"/>
      <c r="R433" s="4"/>
      <c r="S433" s="4"/>
    </row>
    <row r="434" spans="2:19" x14ac:dyDescent="0.2">
      <c r="B434" s="4"/>
      <c r="C434" s="4"/>
      <c r="J434" s="4"/>
      <c r="K434" s="4"/>
      <c r="R434" s="4"/>
      <c r="S434" s="4"/>
    </row>
    <row r="435" spans="2:19" x14ac:dyDescent="0.2">
      <c r="B435" s="4"/>
      <c r="C435" s="4"/>
      <c r="J435" s="4"/>
      <c r="K435" s="4"/>
      <c r="R435" s="4"/>
      <c r="S435" s="4"/>
    </row>
    <row r="436" spans="2:19" x14ac:dyDescent="0.2">
      <c r="B436" s="4"/>
      <c r="C436" s="4"/>
      <c r="J436" s="4"/>
      <c r="K436" s="4"/>
      <c r="R436" s="4"/>
      <c r="S436" s="4"/>
    </row>
    <row r="437" spans="2:19" x14ac:dyDescent="0.2">
      <c r="B437" s="4"/>
      <c r="C437" s="4"/>
      <c r="J437" s="4"/>
      <c r="K437" s="4"/>
      <c r="R437" s="4"/>
      <c r="S437" s="4"/>
    </row>
    <row r="438" spans="2:19" x14ac:dyDescent="0.2">
      <c r="B438" s="4"/>
      <c r="C438" s="4"/>
      <c r="J438" s="4"/>
      <c r="K438" s="4"/>
      <c r="R438" s="4"/>
      <c r="S438" s="4"/>
    </row>
    <row r="439" spans="2:19" x14ac:dyDescent="0.2">
      <c r="B439" s="4"/>
      <c r="C439" s="4"/>
      <c r="J439" s="4"/>
      <c r="K439" s="4"/>
      <c r="R439" s="4"/>
      <c r="S439" s="4"/>
    </row>
    <row r="440" spans="2:19" x14ac:dyDescent="0.2">
      <c r="B440" s="4"/>
      <c r="C440" s="4"/>
      <c r="J440" s="4"/>
      <c r="K440" s="4"/>
      <c r="R440" s="4"/>
      <c r="S440" s="4"/>
    </row>
    <row r="441" spans="2:19" x14ac:dyDescent="0.2">
      <c r="B441" s="4"/>
      <c r="C441" s="4"/>
      <c r="J441" s="4"/>
      <c r="K441" s="4"/>
      <c r="R441" s="4"/>
      <c r="S441" s="4"/>
    </row>
    <row r="442" spans="2:19" x14ac:dyDescent="0.2">
      <c r="B442" s="4"/>
      <c r="C442" s="4"/>
      <c r="J442" s="4"/>
      <c r="K442" s="4"/>
      <c r="R442" s="4"/>
      <c r="S442" s="4"/>
    </row>
    <row r="443" spans="2:19" x14ac:dyDescent="0.2">
      <c r="B443" s="4"/>
      <c r="C443" s="4"/>
      <c r="J443" s="4"/>
      <c r="K443" s="4"/>
      <c r="R443" s="4"/>
      <c r="S443" s="4"/>
    </row>
    <row r="444" spans="2:19" x14ac:dyDescent="0.2">
      <c r="B444" s="4"/>
      <c r="C444" s="4"/>
      <c r="J444" s="4"/>
      <c r="K444" s="4"/>
      <c r="R444" s="4"/>
      <c r="S444" s="4"/>
    </row>
    <row r="445" spans="2:19" x14ac:dyDescent="0.2">
      <c r="B445" s="4"/>
      <c r="C445" s="4"/>
      <c r="J445" s="4"/>
      <c r="K445" s="4"/>
      <c r="R445" s="4"/>
      <c r="S445" s="4"/>
    </row>
    <row r="446" spans="2:19" x14ac:dyDescent="0.2">
      <c r="B446" s="4"/>
      <c r="C446" s="4"/>
      <c r="J446" s="4"/>
      <c r="K446" s="4"/>
      <c r="R446" s="4"/>
      <c r="S446" s="4"/>
    </row>
    <row r="447" spans="2:19" x14ac:dyDescent="0.2">
      <c r="B447" s="4"/>
      <c r="C447" s="4"/>
      <c r="J447" s="4"/>
      <c r="K447" s="4"/>
      <c r="R447" s="4"/>
      <c r="S447" s="4"/>
    </row>
    <row r="448" spans="2:19" x14ac:dyDescent="0.2">
      <c r="B448" s="4"/>
      <c r="C448" s="4"/>
      <c r="J448" s="4"/>
      <c r="K448" s="4"/>
      <c r="R448" s="4"/>
      <c r="S448" s="4"/>
    </row>
    <row r="449" spans="2:19" x14ac:dyDescent="0.2">
      <c r="B449" s="4"/>
      <c r="C449" s="4"/>
      <c r="J449" s="4"/>
      <c r="K449" s="4"/>
      <c r="R449" s="4"/>
      <c r="S449" s="4"/>
    </row>
    <row r="450" spans="2:19" x14ac:dyDescent="0.2">
      <c r="B450" s="4"/>
      <c r="C450" s="4"/>
      <c r="J450" s="4"/>
      <c r="K450" s="4"/>
      <c r="R450" s="4"/>
      <c r="S450" s="4"/>
    </row>
    <row r="451" spans="2:19" x14ac:dyDescent="0.2">
      <c r="B451" s="4"/>
      <c r="C451" s="4"/>
      <c r="J451" s="4"/>
      <c r="K451" s="4"/>
      <c r="R451" s="4"/>
      <c r="S451" s="4"/>
    </row>
    <row r="452" spans="2:19" x14ac:dyDescent="0.2">
      <c r="B452" s="4"/>
      <c r="C452" s="4"/>
      <c r="J452" s="4"/>
      <c r="K452" s="4"/>
      <c r="R452" s="4"/>
      <c r="S452" s="4"/>
    </row>
    <row r="453" spans="2:19" x14ac:dyDescent="0.2">
      <c r="B453" s="4"/>
      <c r="C453" s="4"/>
      <c r="J453" s="4"/>
      <c r="K453" s="4"/>
      <c r="R453" s="4"/>
      <c r="S453" s="4"/>
    </row>
    <row r="454" spans="2:19" x14ac:dyDescent="0.2">
      <c r="B454" s="4"/>
      <c r="C454" s="4"/>
      <c r="J454" s="4"/>
      <c r="K454" s="4"/>
      <c r="R454" s="4"/>
      <c r="S454" s="4"/>
    </row>
    <row r="455" spans="2:19" x14ac:dyDescent="0.2">
      <c r="B455" s="4"/>
      <c r="C455" s="4"/>
      <c r="J455" s="4"/>
      <c r="K455" s="4"/>
      <c r="R455" s="4"/>
      <c r="S455" s="4"/>
    </row>
    <row r="456" spans="2:19" x14ac:dyDescent="0.2">
      <c r="B456" s="4"/>
      <c r="C456" s="4"/>
      <c r="J456" s="4"/>
      <c r="K456" s="4"/>
      <c r="R456" s="4"/>
      <c r="S456" s="4"/>
    </row>
    <row r="457" spans="2:19" x14ac:dyDescent="0.2">
      <c r="B457" s="4"/>
      <c r="C457" s="4"/>
      <c r="J457" s="4"/>
      <c r="K457" s="4"/>
      <c r="R457" s="4"/>
      <c r="S457" s="4"/>
    </row>
    <row r="458" spans="2:19" x14ac:dyDescent="0.2">
      <c r="B458" s="4"/>
      <c r="C458" s="4"/>
      <c r="J458" s="4"/>
      <c r="K458" s="4"/>
      <c r="R458" s="4"/>
      <c r="S458" s="4"/>
    </row>
  </sheetData>
  <pageMargins left="1.1811023622047245" right="0.78740157480314965" top="0.78740157480314965" bottom="0.78740157480314965" header="0.51181102362204722" footer="0.51181102362204722"/>
  <pageSetup paperSize="9" scale="99" orientation="portrait" r:id="rId1"/>
  <headerFooter scaleWithDoc="0" alignWithMargins="0">
    <oddFooter>&amp;RStran &amp;P od &amp;N</oddFooter>
  </headerFooter>
  <colBreaks count="2" manualBreakCount="2">
    <brk id="8" max="25" man="1"/>
    <brk id="16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85"/>
  <sheetViews>
    <sheetView view="pageBreakPreview" zoomScale="90" zoomScaleNormal="100" zoomScaleSheetLayoutView="90" workbookViewId="0">
      <selection activeCell="H52" sqref="H52"/>
    </sheetView>
  </sheetViews>
  <sheetFormatPr defaultRowHeight="12.75" x14ac:dyDescent="0.2"/>
  <cols>
    <col min="1" max="1" width="1.7109375" style="1" customWidth="1"/>
    <col min="2" max="2" width="4.7109375" style="1" customWidth="1"/>
    <col min="3" max="3" width="7.7109375" style="1" customWidth="1"/>
    <col min="4" max="6" width="10.7109375" style="1" customWidth="1"/>
    <col min="7" max="7" width="15.7109375" style="117" customWidth="1"/>
    <col min="8" max="8" width="19" style="1" customWidth="1"/>
    <col min="9" max="9" width="1.7109375" style="1" customWidth="1"/>
    <col min="10" max="10" width="4.7109375" style="1" customWidth="1"/>
    <col min="11" max="11" width="7.7109375" style="1" customWidth="1"/>
    <col min="12" max="14" width="10.7109375" style="1" customWidth="1"/>
    <col min="15" max="15" width="15.7109375" style="117" customWidth="1"/>
    <col min="16" max="16" width="19" style="1" customWidth="1"/>
    <col min="17" max="17" width="1.7109375" style="1" customWidth="1"/>
    <col min="18" max="18" width="4.7109375" style="1" customWidth="1"/>
    <col min="19" max="19" width="7.7109375" style="1" customWidth="1"/>
    <col min="20" max="22" width="10.7109375" style="1" customWidth="1"/>
    <col min="23" max="23" width="15.7109375" style="117" customWidth="1"/>
    <col min="24" max="24" width="19" style="1" customWidth="1"/>
    <col min="25" max="16384" width="9.140625" style="1"/>
  </cols>
  <sheetData>
    <row r="1" spans="2:24" ht="15" x14ac:dyDescent="0.2">
      <c r="B1" s="66" t="s">
        <v>208</v>
      </c>
      <c r="F1" s="117"/>
      <c r="G1" s="1"/>
      <c r="J1" s="66" t="s">
        <v>209</v>
      </c>
      <c r="N1" s="117"/>
      <c r="O1" s="1"/>
      <c r="R1" s="66" t="s">
        <v>210</v>
      </c>
      <c r="V1" s="117"/>
      <c r="W1" s="1"/>
    </row>
    <row r="2" spans="2:24" x14ac:dyDescent="0.2">
      <c r="B2" s="10"/>
      <c r="C2" s="10"/>
      <c r="D2" s="10"/>
      <c r="E2" s="10"/>
      <c r="F2" s="10"/>
      <c r="G2" s="244"/>
      <c r="H2" s="10"/>
      <c r="J2" s="10"/>
      <c r="K2" s="10"/>
      <c r="L2" s="10"/>
      <c r="M2" s="10"/>
      <c r="N2" s="10"/>
      <c r="O2" s="244"/>
      <c r="P2" s="10"/>
      <c r="R2" s="10"/>
      <c r="S2" s="10"/>
      <c r="T2" s="10"/>
      <c r="U2" s="10"/>
      <c r="V2" s="10"/>
      <c r="W2" s="244"/>
      <c r="X2" s="10"/>
    </row>
    <row r="3" spans="2:24" ht="15" x14ac:dyDescent="0.2">
      <c r="B3" s="204"/>
      <c r="C3" s="245" t="s">
        <v>24</v>
      </c>
      <c r="D3" s="208"/>
      <c r="E3" s="208"/>
      <c r="F3" s="208"/>
      <c r="G3" s="246"/>
      <c r="H3" s="211"/>
      <c r="J3" s="204"/>
      <c r="K3" s="245" t="s">
        <v>197</v>
      </c>
      <c r="L3" s="208"/>
      <c r="M3" s="208"/>
      <c r="N3" s="208"/>
      <c r="O3" s="246"/>
      <c r="P3" s="211"/>
      <c r="R3" s="204"/>
      <c r="S3" s="245" t="s">
        <v>198</v>
      </c>
      <c r="T3" s="208"/>
      <c r="U3" s="208"/>
      <c r="V3" s="208"/>
      <c r="W3" s="246"/>
      <c r="X3" s="211"/>
    </row>
    <row r="4" spans="2:24" x14ac:dyDescent="0.2">
      <c r="B4" s="5"/>
      <c r="C4" s="3"/>
      <c r="D4" s="6"/>
      <c r="E4" s="6"/>
      <c r="F4" s="6"/>
      <c r="G4" s="2" t="s">
        <v>41</v>
      </c>
      <c r="H4" s="2" t="s">
        <v>41</v>
      </c>
      <c r="J4" s="5"/>
      <c r="K4" s="3"/>
      <c r="L4" s="6"/>
      <c r="M4" s="6"/>
      <c r="N4" s="6"/>
      <c r="O4" s="2" t="s">
        <v>41</v>
      </c>
      <c r="P4" s="2" t="s">
        <v>41</v>
      </c>
      <c r="R4" s="5"/>
      <c r="S4" s="3"/>
      <c r="T4" s="6"/>
      <c r="U4" s="6"/>
      <c r="V4" s="6"/>
      <c r="W4" s="2" t="s">
        <v>41</v>
      </c>
      <c r="X4" s="2" t="s">
        <v>41</v>
      </c>
    </row>
    <row r="5" spans="2:24" x14ac:dyDescent="0.2">
      <c r="B5" s="162">
        <v>1</v>
      </c>
      <c r="C5" s="163" t="s">
        <v>1</v>
      </c>
      <c r="D5" s="164" t="s">
        <v>0</v>
      </c>
      <c r="E5" s="165"/>
      <c r="F5" s="165"/>
      <c r="G5" s="166"/>
      <c r="H5" s="167"/>
      <c r="J5" s="162">
        <v>1</v>
      </c>
      <c r="K5" s="163" t="s">
        <v>1</v>
      </c>
      <c r="L5" s="164" t="s">
        <v>0</v>
      </c>
      <c r="M5" s="165"/>
      <c r="N5" s="165"/>
      <c r="O5" s="166"/>
      <c r="P5" s="167"/>
      <c r="R5" s="162">
        <v>1</v>
      </c>
      <c r="S5" s="163" t="s">
        <v>1</v>
      </c>
      <c r="T5" s="164" t="s">
        <v>0</v>
      </c>
      <c r="U5" s="165"/>
      <c r="V5" s="165"/>
      <c r="W5" s="166"/>
      <c r="X5" s="167"/>
    </row>
    <row r="6" spans="2:24" x14ac:dyDescent="0.2">
      <c r="B6" s="214"/>
      <c r="C6" s="209"/>
      <c r="D6" s="209" t="s">
        <v>147</v>
      </c>
      <c r="E6" s="215"/>
      <c r="F6" s="215"/>
      <c r="G6" s="216"/>
      <c r="H6" s="217"/>
      <c r="J6" s="214"/>
      <c r="K6" s="209"/>
      <c r="L6" s="209" t="s">
        <v>147</v>
      </c>
      <c r="M6" s="215"/>
      <c r="N6" s="215"/>
      <c r="O6" s="216"/>
      <c r="P6" s="217"/>
      <c r="R6" s="214"/>
      <c r="S6" s="209"/>
      <c r="T6" s="209" t="s">
        <v>147</v>
      </c>
      <c r="U6" s="215"/>
      <c r="V6" s="215"/>
      <c r="W6" s="216"/>
      <c r="X6" s="217"/>
    </row>
    <row r="7" spans="2:24" x14ac:dyDescent="0.2">
      <c r="B7" s="52"/>
      <c r="C7" s="12"/>
      <c r="D7" s="12" t="s">
        <v>22</v>
      </c>
      <c r="E7" s="9">
        <v>0.28999999999999998</v>
      </c>
      <c r="F7" s="49"/>
      <c r="G7" s="113">
        <v>0</v>
      </c>
      <c r="H7" s="51">
        <f>E7*G7</f>
        <v>0</v>
      </c>
      <c r="J7" s="52"/>
      <c r="K7" s="12"/>
      <c r="L7" s="12" t="s">
        <v>22</v>
      </c>
      <c r="M7" s="9">
        <v>0.28999999999999998</v>
      </c>
      <c r="N7" s="49"/>
      <c r="O7" s="113">
        <v>0</v>
      </c>
      <c r="P7" s="51">
        <f>M7*O7</f>
        <v>0</v>
      </c>
      <c r="R7" s="52"/>
      <c r="S7" s="12"/>
      <c r="T7" s="12" t="s">
        <v>22</v>
      </c>
      <c r="U7" s="9">
        <v>0.28999999999999998</v>
      </c>
      <c r="V7" s="49"/>
      <c r="W7" s="113">
        <v>0</v>
      </c>
      <c r="X7" s="51">
        <f>U7*W7</f>
        <v>0</v>
      </c>
    </row>
    <row r="8" spans="2:24" x14ac:dyDescent="0.2">
      <c r="B8" s="52"/>
      <c r="C8" s="12"/>
      <c r="D8" s="49"/>
      <c r="E8" s="49"/>
      <c r="F8" s="49"/>
      <c r="G8" s="113"/>
      <c r="H8" s="50"/>
      <c r="J8" s="52"/>
      <c r="K8" s="12"/>
      <c r="L8" s="49"/>
      <c r="M8" s="49"/>
      <c r="N8" s="49"/>
      <c r="O8" s="113"/>
      <c r="P8" s="50"/>
      <c r="R8" s="52"/>
      <c r="S8" s="12"/>
      <c r="T8" s="49"/>
      <c r="U8" s="49"/>
      <c r="V8" s="49"/>
      <c r="W8" s="113"/>
      <c r="X8" s="50"/>
    </row>
    <row r="9" spans="2:24" x14ac:dyDescent="0.2">
      <c r="B9" s="162">
        <v>2</v>
      </c>
      <c r="C9" s="163" t="s">
        <v>48</v>
      </c>
      <c r="D9" s="164" t="s">
        <v>2</v>
      </c>
      <c r="E9" s="165"/>
      <c r="F9" s="165"/>
      <c r="G9" s="166"/>
      <c r="H9" s="167"/>
      <c r="J9" s="162">
        <v>2</v>
      </c>
      <c r="K9" s="163" t="s">
        <v>48</v>
      </c>
      <c r="L9" s="164" t="s">
        <v>2</v>
      </c>
      <c r="M9" s="165"/>
      <c r="N9" s="165"/>
      <c r="O9" s="166"/>
      <c r="P9" s="167"/>
      <c r="R9" s="162">
        <v>2</v>
      </c>
      <c r="S9" s="163" t="s">
        <v>48</v>
      </c>
      <c r="T9" s="164" t="s">
        <v>2</v>
      </c>
      <c r="U9" s="165"/>
      <c r="V9" s="165"/>
      <c r="W9" s="166"/>
      <c r="X9" s="167"/>
    </row>
    <row r="10" spans="2:24" x14ac:dyDescent="0.2">
      <c r="B10" s="52"/>
      <c r="C10" s="12"/>
      <c r="D10" s="12" t="s">
        <v>148</v>
      </c>
      <c r="E10" s="49"/>
      <c r="F10" s="49"/>
      <c r="G10" s="113"/>
      <c r="H10" s="59"/>
      <c r="J10" s="52"/>
      <c r="K10" s="12"/>
      <c r="L10" s="12" t="s">
        <v>148</v>
      </c>
      <c r="M10" s="49"/>
      <c r="N10" s="49"/>
      <c r="O10" s="113"/>
      <c r="P10" s="59"/>
      <c r="R10" s="52"/>
      <c r="S10" s="12"/>
      <c r="T10" s="12" t="s">
        <v>148</v>
      </c>
      <c r="U10" s="49"/>
      <c r="V10" s="49"/>
      <c r="W10" s="113"/>
      <c r="X10" s="59"/>
    </row>
    <row r="11" spans="2:24" x14ac:dyDescent="0.2">
      <c r="B11" s="54"/>
      <c r="C11" s="55"/>
      <c r="D11" s="55" t="s">
        <v>32</v>
      </c>
      <c r="E11" s="56">
        <v>29</v>
      </c>
      <c r="F11" s="57"/>
      <c r="G11" s="114">
        <v>0</v>
      </c>
      <c r="H11" s="58">
        <f>E11*G11</f>
        <v>0</v>
      </c>
      <c r="J11" s="54"/>
      <c r="K11" s="55"/>
      <c r="L11" s="55" t="s">
        <v>32</v>
      </c>
      <c r="M11" s="56">
        <v>29</v>
      </c>
      <c r="N11" s="57"/>
      <c r="O11" s="114">
        <v>0</v>
      </c>
      <c r="P11" s="58">
        <f>M11*O11</f>
        <v>0</v>
      </c>
      <c r="R11" s="54"/>
      <c r="S11" s="55"/>
      <c r="T11" s="55" t="s">
        <v>32</v>
      </c>
      <c r="U11" s="56">
        <v>29</v>
      </c>
      <c r="V11" s="57"/>
      <c r="W11" s="114">
        <v>0</v>
      </c>
      <c r="X11" s="58">
        <f>U11*W11</f>
        <v>0</v>
      </c>
    </row>
    <row r="12" spans="2:24" x14ac:dyDescent="0.2">
      <c r="B12" s="54"/>
      <c r="C12" s="57"/>
      <c r="D12" s="55"/>
      <c r="E12" s="56"/>
      <c r="F12" s="57"/>
      <c r="G12" s="114"/>
      <c r="H12" s="53"/>
      <c r="J12" s="54"/>
      <c r="K12" s="57"/>
      <c r="L12" s="55"/>
      <c r="M12" s="56"/>
      <c r="N12" s="57"/>
      <c r="O12" s="114"/>
      <c r="P12" s="53"/>
      <c r="R12" s="54"/>
      <c r="S12" s="57"/>
      <c r="T12" s="55"/>
      <c r="U12" s="56"/>
      <c r="V12" s="57"/>
      <c r="W12" s="114"/>
      <c r="X12" s="53"/>
    </row>
    <row r="13" spans="2:24" s="64" customFormat="1" x14ac:dyDescent="0.2">
      <c r="B13" s="162">
        <v>3</v>
      </c>
      <c r="C13" s="169" t="s">
        <v>51</v>
      </c>
      <c r="D13" s="163" t="s">
        <v>52</v>
      </c>
      <c r="E13" s="165"/>
      <c r="F13" s="165"/>
      <c r="G13" s="166"/>
      <c r="H13" s="167"/>
      <c r="J13" s="162">
        <v>3</v>
      </c>
      <c r="K13" s="169" t="s">
        <v>51</v>
      </c>
      <c r="L13" s="163" t="s">
        <v>52</v>
      </c>
      <c r="M13" s="165"/>
      <c r="N13" s="165"/>
      <c r="O13" s="166"/>
      <c r="P13" s="167"/>
      <c r="R13" s="162">
        <v>3</v>
      </c>
      <c r="S13" s="169" t="s">
        <v>51</v>
      </c>
      <c r="T13" s="163" t="s">
        <v>52</v>
      </c>
      <c r="U13" s="165"/>
      <c r="V13" s="165"/>
      <c r="W13" s="166"/>
      <c r="X13" s="167"/>
    </row>
    <row r="14" spans="2:24" s="64" customFormat="1" x14ac:dyDescent="0.2">
      <c r="B14" s="54"/>
      <c r="C14" s="101"/>
      <c r="D14" s="55" t="s">
        <v>93</v>
      </c>
      <c r="E14" s="57"/>
      <c r="F14" s="57"/>
      <c r="G14" s="114"/>
      <c r="H14" s="53"/>
      <c r="J14" s="54"/>
      <c r="K14" s="101"/>
      <c r="L14" s="55" t="s">
        <v>93</v>
      </c>
      <c r="M14" s="57"/>
      <c r="N14" s="57"/>
      <c r="O14" s="114"/>
      <c r="P14" s="53"/>
      <c r="R14" s="54"/>
      <c r="S14" s="101"/>
      <c r="T14" s="55" t="s">
        <v>93</v>
      </c>
      <c r="U14" s="57"/>
      <c r="V14" s="57"/>
      <c r="W14" s="114"/>
      <c r="X14" s="53"/>
    </row>
    <row r="15" spans="2:24" s="64" customFormat="1" x14ac:dyDescent="0.2">
      <c r="B15" s="54"/>
      <c r="C15" s="101"/>
      <c r="D15" s="55" t="s">
        <v>50</v>
      </c>
      <c r="E15" s="57"/>
      <c r="F15" s="57"/>
      <c r="G15" s="114"/>
      <c r="H15" s="53"/>
      <c r="J15" s="54"/>
      <c r="K15" s="101"/>
      <c r="L15" s="55" t="s">
        <v>50</v>
      </c>
      <c r="M15" s="57"/>
      <c r="N15" s="57"/>
      <c r="O15" s="114"/>
      <c r="P15" s="53"/>
      <c r="R15" s="54"/>
      <c r="S15" s="101"/>
      <c r="T15" s="55" t="s">
        <v>50</v>
      </c>
      <c r="U15" s="57"/>
      <c r="V15" s="57"/>
      <c r="W15" s="114"/>
      <c r="X15" s="53"/>
    </row>
    <row r="16" spans="2:24" s="64" customFormat="1" x14ac:dyDescent="0.2">
      <c r="B16" s="54"/>
      <c r="C16" s="55"/>
      <c r="D16" s="55" t="s">
        <v>7</v>
      </c>
      <c r="E16" s="56">
        <v>500</v>
      </c>
      <c r="F16" s="57"/>
      <c r="G16" s="114">
        <v>0</v>
      </c>
      <c r="H16" s="58">
        <f>E16*G16</f>
        <v>0</v>
      </c>
      <c r="J16" s="54"/>
      <c r="K16" s="55"/>
      <c r="L16" s="55" t="s">
        <v>7</v>
      </c>
      <c r="M16" s="56">
        <v>250</v>
      </c>
      <c r="N16" s="57"/>
      <c r="O16" s="114">
        <v>0</v>
      </c>
      <c r="P16" s="58">
        <f>M16*O16</f>
        <v>0</v>
      </c>
      <c r="R16" s="54"/>
      <c r="S16" s="55"/>
      <c r="T16" s="55" t="s">
        <v>7</v>
      </c>
      <c r="U16" s="56">
        <v>250</v>
      </c>
      <c r="V16" s="57"/>
      <c r="W16" s="114">
        <v>0</v>
      </c>
      <c r="X16" s="58">
        <f>U16*W16</f>
        <v>0</v>
      </c>
    </row>
    <row r="17" spans="2:48" x14ac:dyDescent="0.2">
      <c r="B17" s="54"/>
      <c r="C17" s="55"/>
      <c r="D17" s="55"/>
      <c r="E17" s="56"/>
      <c r="F17" s="57"/>
      <c r="G17" s="114"/>
      <c r="H17" s="53"/>
      <c r="J17" s="54"/>
      <c r="K17" s="55"/>
      <c r="L17" s="55"/>
      <c r="M17" s="56"/>
      <c r="N17" s="57"/>
      <c r="O17" s="114"/>
      <c r="P17" s="53"/>
      <c r="R17" s="54"/>
      <c r="S17" s="55"/>
      <c r="T17" s="55"/>
      <c r="U17" s="56"/>
      <c r="V17" s="57"/>
      <c r="W17" s="114"/>
      <c r="X17" s="53"/>
    </row>
    <row r="18" spans="2:48" x14ac:dyDescent="0.2">
      <c r="B18" s="162">
        <v>4</v>
      </c>
      <c r="C18" s="169" t="s">
        <v>53</v>
      </c>
      <c r="D18" s="163" t="s">
        <v>54</v>
      </c>
      <c r="E18" s="165"/>
      <c r="F18" s="165"/>
      <c r="G18" s="166"/>
      <c r="H18" s="167"/>
      <c r="J18" s="162">
        <v>4</v>
      </c>
      <c r="K18" s="169" t="s">
        <v>53</v>
      </c>
      <c r="L18" s="163" t="s">
        <v>54</v>
      </c>
      <c r="M18" s="165"/>
      <c r="N18" s="165"/>
      <c r="O18" s="166"/>
      <c r="P18" s="167"/>
      <c r="R18" s="162">
        <v>4</v>
      </c>
      <c r="S18" s="169" t="s">
        <v>53</v>
      </c>
      <c r="T18" s="163" t="s">
        <v>54</v>
      </c>
      <c r="U18" s="165"/>
      <c r="V18" s="165"/>
      <c r="W18" s="166"/>
      <c r="X18" s="167"/>
    </row>
    <row r="19" spans="2:48" x14ac:dyDescent="0.2">
      <c r="B19" s="52"/>
      <c r="C19" s="48"/>
      <c r="D19" s="12" t="s">
        <v>94</v>
      </c>
      <c r="E19" s="49"/>
      <c r="F19" s="49"/>
      <c r="G19" s="113"/>
      <c r="H19" s="51"/>
      <c r="J19" s="52"/>
      <c r="K19" s="48"/>
      <c r="L19" s="12" t="s">
        <v>94</v>
      </c>
      <c r="M19" s="49"/>
      <c r="N19" s="49"/>
      <c r="O19" s="113"/>
      <c r="P19" s="51"/>
      <c r="R19" s="52"/>
      <c r="S19" s="48"/>
      <c r="T19" s="12" t="s">
        <v>94</v>
      </c>
      <c r="U19" s="49"/>
      <c r="V19" s="49"/>
      <c r="W19" s="113"/>
      <c r="X19" s="51"/>
    </row>
    <row r="20" spans="2:48" x14ac:dyDescent="0.2">
      <c r="B20" s="52"/>
      <c r="C20" s="12"/>
      <c r="D20" s="12" t="s">
        <v>49</v>
      </c>
      <c r="E20" s="9">
        <v>61</v>
      </c>
      <c r="F20" s="49"/>
      <c r="G20" s="113">
        <v>0</v>
      </c>
      <c r="H20" s="51">
        <f>E20*G20</f>
        <v>0</v>
      </c>
      <c r="J20" s="52"/>
      <c r="K20" s="12"/>
      <c r="L20" s="12" t="s">
        <v>49</v>
      </c>
      <c r="M20" s="9">
        <v>31</v>
      </c>
      <c r="N20" s="49"/>
      <c r="O20" s="113">
        <v>0</v>
      </c>
      <c r="P20" s="51">
        <f>M20*O20</f>
        <v>0</v>
      </c>
      <c r="R20" s="52"/>
      <c r="S20" s="12"/>
      <c r="T20" s="12" t="s">
        <v>49</v>
      </c>
      <c r="U20" s="9">
        <v>30</v>
      </c>
      <c r="V20" s="49"/>
      <c r="W20" s="113">
        <v>0</v>
      </c>
      <c r="X20" s="51">
        <f>U20*W20</f>
        <v>0</v>
      </c>
    </row>
    <row r="21" spans="2:48" x14ac:dyDescent="0.2">
      <c r="B21" s="52"/>
      <c r="C21" s="12"/>
      <c r="D21" s="12"/>
      <c r="E21" s="9"/>
      <c r="F21" s="49"/>
      <c r="G21" s="113"/>
      <c r="H21" s="50"/>
      <c r="J21" s="52"/>
      <c r="K21" s="12"/>
      <c r="L21" s="12"/>
      <c r="M21" s="9"/>
      <c r="N21" s="49"/>
      <c r="O21" s="113"/>
      <c r="P21" s="50"/>
      <c r="R21" s="52"/>
      <c r="S21" s="12"/>
      <c r="T21" s="12"/>
      <c r="U21" s="9"/>
      <c r="V21" s="49"/>
      <c r="W21" s="113"/>
      <c r="X21" s="50"/>
    </row>
    <row r="22" spans="2:48" x14ac:dyDescent="0.2">
      <c r="B22" s="162">
        <v>5</v>
      </c>
      <c r="C22" s="163" t="s">
        <v>55</v>
      </c>
      <c r="D22" s="163" t="s">
        <v>56</v>
      </c>
      <c r="E22" s="177"/>
      <c r="F22" s="165"/>
      <c r="G22" s="166"/>
      <c r="H22" s="167"/>
      <c r="J22" s="162">
        <v>5</v>
      </c>
      <c r="K22" s="163" t="s">
        <v>55</v>
      </c>
      <c r="L22" s="163" t="s">
        <v>56</v>
      </c>
      <c r="M22" s="177"/>
      <c r="N22" s="165"/>
      <c r="O22" s="166"/>
      <c r="P22" s="167"/>
      <c r="R22" s="162">
        <v>5</v>
      </c>
      <c r="S22" s="163" t="s">
        <v>55</v>
      </c>
      <c r="T22" s="163" t="s">
        <v>56</v>
      </c>
      <c r="U22" s="177"/>
      <c r="V22" s="165"/>
      <c r="W22" s="166"/>
      <c r="X22" s="167"/>
    </row>
    <row r="23" spans="2:48" x14ac:dyDescent="0.2">
      <c r="B23" s="52"/>
      <c r="C23" s="12"/>
      <c r="D23" s="12" t="s">
        <v>57</v>
      </c>
      <c r="E23" s="9"/>
      <c r="F23" s="49"/>
      <c r="G23" s="113"/>
      <c r="H23" s="50"/>
      <c r="J23" s="52"/>
      <c r="K23" s="12"/>
      <c r="L23" s="12" t="s">
        <v>57</v>
      </c>
      <c r="M23" s="9"/>
      <c r="N23" s="49"/>
      <c r="O23" s="113"/>
      <c r="P23" s="50"/>
      <c r="R23" s="52"/>
      <c r="S23" s="12"/>
      <c r="T23" s="12" t="s">
        <v>57</v>
      </c>
      <c r="U23" s="9"/>
      <c r="V23" s="49"/>
      <c r="W23" s="113"/>
      <c r="X23" s="50"/>
    </row>
    <row r="24" spans="2:48" x14ac:dyDescent="0.2">
      <c r="B24" s="54"/>
      <c r="C24" s="55"/>
      <c r="D24" s="55" t="s">
        <v>49</v>
      </c>
      <c r="E24" s="56">
        <v>16</v>
      </c>
      <c r="F24" s="57"/>
      <c r="G24" s="114">
        <v>0</v>
      </c>
      <c r="H24" s="58">
        <f>E24*G24</f>
        <v>0</v>
      </c>
      <c r="I24" s="10"/>
      <c r="J24" s="54"/>
      <c r="K24" s="55"/>
      <c r="L24" s="55" t="s">
        <v>49</v>
      </c>
      <c r="M24" s="56">
        <v>8</v>
      </c>
      <c r="N24" s="57"/>
      <c r="O24" s="114">
        <v>0</v>
      </c>
      <c r="P24" s="58">
        <f>M24*O24</f>
        <v>0</v>
      </c>
      <c r="Q24" s="10"/>
      <c r="R24" s="54"/>
      <c r="S24" s="55"/>
      <c r="T24" s="55" t="s">
        <v>49</v>
      </c>
      <c r="U24" s="56">
        <v>8</v>
      </c>
      <c r="V24" s="57"/>
      <c r="W24" s="114">
        <v>0</v>
      </c>
      <c r="X24" s="58">
        <f>U24*W24</f>
        <v>0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</row>
    <row r="25" spans="2:48" x14ac:dyDescent="0.2">
      <c r="B25" s="54"/>
      <c r="C25" s="55"/>
      <c r="D25" s="55"/>
      <c r="E25" s="56"/>
      <c r="F25" s="57"/>
      <c r="G25" s="114"/>
      <c r="H25" s="58"/>
      <c r="I25" s="10"/>
      <c r="J25" s="54"/>
      <c r="K25" s="55"/>
      <c r="L25" s="55"/>
      <c r="M25" s="56"/>
      <c r="N25" s="57"/>
      <c r="O25" s="114"/>
      <c r="P25" s="58"/>
      <c r="Q25" s="10"/>
      <c r="R25" s="54"/>
      <c r="S25" s="55"/>
      <c r="T25" s="55"/>
      <c r="U25" s="56"/>
      <c r="V25" s="57"/>
      <c r="W25" s="114"/>
      <c r="X25" s="58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2:48" x14ac:dyDescent="0.2">
      <c r="B26" s="162" t="s">
        <v>178</v>
      </c>
      <c r="C26" s="163" t="s">
        <v>45</v>
      </c>
      <c r="D26" s="163" t="s">
        <v>71</v>
      </c>
      <c r="E26" s="177"/>
      <c r="F26" s="165"/>
      <c r="G26" s="166"/>
      <c r="H26" s="171"/>
      <c r="I26" s="10"/>
      <c r="J26" s="162" t="s">
        <v>178</v>
      </c>
      <c r="K26" s="163" t="s">
        <v>45</v>
      </c>
      <c r="L26" s="163" t="s">
        <v>71</v>
      </c>
      <c r="M26" s="177"/>
      <c r="N26" s="165"/>
      <c r="O26" s="166"/>
      <c r="P26" s="171"/>
      <c r="Q26" s="10"/>
      <c r="R26" s="162" t="s">
        <v>178</v>
      </c>
      <c r="S26" s="163" t="s">
        <v>45</v>
      </c>
      <c r="T26" s="163" t="s">
        <v>71</v>
      </c>
      <c r="U26" s="177"/>
      <c r="V26" s="165"/>
      <c r="W26" s="166"/>
      <c r="X26" s="171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2:48" x14ac:dyDescent="0.2">
      <c r="B27" s="54"/>
      <c r="C27" s="55"/>
      <c r="D27" s="55" t="s">
        <v>32</v>
      </c>
      <c r="E27" s="56">
        <v>4</v>
      </c>
      <c r="F27" s="57"/>
      <c r="G27" s="114">
        <v>0</v>
      </c>
      <c r="H27" s="58">
        <f>E27*G27</f>
        <v>0</v>
      </c>
      <c r="I27" s="10"/>
      <c r="J27" s="54"/>
      <c r="K27" s="55"/>
      <c r="L27" s="55" t="s">
        <v>32</v>
      </c>
      <c r="M27" s="56">
        <v>3</v>
      </c>
      <c r="N27" s="57"/>
      <c r="O27" s="114">
        <v>0</v>
      </c>
      <c r="P27" s="58">
        <f>M27*O27</f>
        <v>0</v>
      </c>
      <c r="Q27" s="10"/>
      <c r="R27" s="54"/>
      <c r="S27" s="55"/>
      <c r="T27" s="55" t="s">
        <v>32</v>
      </c>
      <c r="U27" s="56">
        <v>1</v>
      </c>
      <c r="V27" s="57"/>
      <c r="W27" s="114">
        <v>0</v>
      </c>
      <c r="X27" s="58">
        <f>U27*W27</f>
        <v>0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2:48" x14ac:dyDescent="0.2">
      <c r="B28" s="54"/>
      <c r="C28" s="55" t="s">
        <v>45</v>
      </c>
      <c r="D28" s="55"/>
      <c r="E28" s="56"/>
      <c r="F28" s="57"/>
      <c r="G28" s="114"/>
      <c r="H28" s="58"/>
      <c r="I28" s="10"/>
      <c r="J28" s="54"/>
      <c r="K28" s="55" t="s">
        <v>45</v>
      </c>
      <c r="L28" s="55"/>
      <c r="M28" s="56"/>
      <c r="N28" s="57"/>
      <c r="O28" s="114"/>
      <c r="P28" s="58"/>
      <c r="Q28" s="10"/>
      <c r="R28" s="54"/>
      <c r="S28" s="55" t="s">
        <v>45</v>
      </c>
      <c r="T28" s="55"/>
      <c r="U28" s="56"/>
      <c r="V28" s="57"/>
      <c r="W28" s="114"/>
      <c r="X28" s="58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2:48" x14ac:dyDescent="0.2">
      <c r="B29" s="162" t="s">
        <v>179</v>
      </c>
      <c r="C29" s="163" t="s">
        <v>45</v>
      </c>
      <c r="D29" s="163" t="s">
        <v>180</v>
      </c>
      <c r="E29" s="177"/>
      <c r="F29" s="165"/>
      <c r="G29" s="166"/>
      <c r="H29" s="171"/>
      <c r="I29" s="10"/>
      <c r="J29" s="162" t="s">
        <v>179</v>
      </c>
      <c r="K29" s="163" t="s">
        <v>45</v>
      </c>
      <c r="L29" s="163" t="s">
        <v>180</v>
      </c>
      <c r="M29" s="177"/>
      <c r="N29" s="165"/>
      <c r="O29" s="166"/>
      <c r="P29" s="171"/>
      <c r="Q29" s="10"/>
      <c r="R29" s="162" t="s">
        <v>179</v>
      </c>
      <c r="S29" s="163" t="s">
        <v>45</v>
      </c>
      <c r="T29" s="163" t="s">
        <v>180</v>
      </c>
      <c r="U29" s="177"/>
      <c r="V29" s="165"/>
      <c r="W29" s="166"/>
      <c r="X29" s="171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2:48" x14ac:dyDescent="0.2">
      <c r="B30" s="54"/>
      <c r="C30" s="55"/>
      <c r="D30" s="55" t="s">
        <v>32</v>
      </c>
      <c r="E30" s="56">
        <v>2</v>
      </c>
      <c r="F30" s="57"/>
      <c r="G30" s="114">
        <v>0</v>
      </c>
      <c r="H30" s="58">
        <f>E30*G30</f>
        <v>0</v>
      </c>
      <c r="I30" s="10"/>
      <c r="J30" s="54"/>
      <c r="K30" s="55"/>
      <c r="L30" s="55" t="s">
        <v>32</v>
      </c>
      <c r="M30" s="56">
        <v>1</v>
      </c>
      <c r="N30" s="57"/>
      <c r="O30" s="114">
        <v>0</v>
      </c>
      <c r="P30" s="58">
        <f>M30*O30</f>
        <v>0</v>
      </c>
      <c r="Q30" s="10"/>
      <c r="R30" s="54"/>
      <c r="S30" s="55"/>
      <c r="T30" s="55" t="s">
        <v>32</v>
      </c>
      <c r="U30" s="56">
        <v>1</v>
      </c>
      <c r="V30" s="57"/>
      <c r="W30" s="114">
        <v>0</v>
      </c>
      <c r="X30" s="58">
        <f>U30*W30</f>
        <v>0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2:48" x14ac:dyDescent="0.2">
      <c r="B31" s="54"/>
      <c r="C31" s="55" t="s">
        <v>45</v>
      </c>
      <c r="D31" s="55"/>
      <c r="E31" s="56"/>
      <c r="F31" s="57"/>
      <c r="G31" s="114"/>
      <c r="H31" s="58"/>
      <c r="I31" s="10"/>
      <c r="J31" s="54"/>
      <c r="K31" s="55" t="s">
        <v>45</v>
      </c>
      <c r="L31" s="55"/>
      <c r="M31" s="56"/>
      <c r="N31" s="57"/>
      <c r="O31" s="114"/>
      <c r="P31" s="58"/>
      <c r="Q31" s="10"/>
      <c r="R31" s="54"/>
      <c r="S31" s="55" t="s">
        <v>45</v>
      </c>
      <c r="T31" s="55"/>
      <c r="U31" s="56"/>
      <c r="V31" s="57"/>
      <c r="W31" s="114"/>
      <c r="X31" s="58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2:48" x14ac:dyDescent="0.2">
      <c r="B32" s="162">
        <v>7</v>
      </c>
      <c r="C32" s="163" t="s">
        <v>45</v>
      </c>
      <c r="D32" s="163" t="s">
        <v>58</v>
      </c>
      <c r="E32" s="177"/>
      <c r="F32" s="165"/>
      <c r="G32" s="166"/>
      <c r="H32" s="167"/>
      <c r="I32" s="10"/>
      <c r="J32" s="162">
        <v>7</v>
      </c>
      <c r="K32" s="163" t="s">
        <v>45</v>
      </c>
      <c r="L32" s="163" t="s">
        <v>58</v>
      </c>
      <c r="M32" s="177"/>
      <c r="N32" s="165"/>
      <c r="O32" s="166"/>
      <c r="P32" s="167"/>
      <c r="Q32" s="10"/>
      <c r="R32" s="162">
        <v>7</v>
      </c>
      <c r="S32" s="163" t="s">
        <v>45</v>
      </c>
      <c r="T32" s="163" t="s">
        <v>58</v>
      </c>
      <c r="U32" s="177"/>
      <c r="V32" s="165"/>
      <c r="W32" s="166"/>
      <c r="X32" s="167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2:48" x14ac:dyDescent="0.2">
      <c r="B33" s="54"/>
      <c r="C33" s="55"/>
      <c r="D33" s="55" t="s">
        <v>95</v>
      </c>
      <c r="E33" s="56"/>
      <c r="F33" s="57"/>
      <c r="G33" s="114"/>
      <c r="H33" s="53"/>
      <c r="I33" s="10"/>
      <c r="J33" s="54"/>
      <c r="K33" s="55"/>
      <c r="L33" s="55" t="s">
        <v>95</v>
      </c>
      <c r="M33" s="56"/>
      <c r="N33" s="57"/>
      <c r="O33" s="114"/>
      <c r="P33" s="53"/>
      <c r="Q33" s="10"/>
      <c r="R33" s="54"/>
      <c r="S33" s="55"/>
      <c r="T33" s="55" t="s">
        <v>95</v>
      </c>
      <c r="U33" s="56"/>
      <c r="V33" s="57"/>
      <c r="W33" s="114"/>
      <c r="X33" s="53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2:48" x14ac:dyDescent="0.2">
      <c r="B34" s="54"/>
      <c r="C34" s="55"/>
      <c r="D34" s="55" t="s">
        <v>32</v>
      </c>
      <c r="E34" s="56">
        <v>22</v>
      </c>
      <c r="F34" s="57"/>
      <c r="G34" s="114">
        <v>0</v>
      </c>
      <c r="H34" s="58">
        <f>E34*G34</f>
        <v>0</v>
      </c>
      <c r="I34" s="10"/>
      <c r="J34" s="54"/>
      <c r="K34" s="55"/>
      <c r="L34" s="55" t="s">
        <v>32</v>
      </c>
      <c r="M34" s="56">
        <v>12</v>
      </c>
      <c r="N34" s="57"/>
      <c r="O34" s="114">
        <v>0</v>
      </c>
      <c r="P34" s="58">
        <f>M34*O34</f>
        <v>0</v>
      </c>
      <c r="Q34" s="10"/>
      <c r="R34" s="54"/>
      <c r="S34" s="55"/>
      <c r="T34" s="55" t="s">
        <v>32</v>
      </c>
      <c r="U34" s="56">
        <v>10</v>
      </c>
      <c r="V34" s="57"/>
      <c r="W34" s="114">
        <v>0</v>
      </c>
      <c r="X34" s="58">
        <f>U34*W34</f>
        <v>0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2:48" x14ac:dyDescent="0.2">
      <c r="B35" s="54"/>
      <c r="C35" s="55"/>
      <c r="D35" s="55"/>
      <c r="E35" s="56"/>
      <c r="F35" s="57"/>
      <c r="G35" s="114"/>
      <c r="H35" s="58"/>
      <c r="I35" s="10"/>
      <c r="J35" s="54"/>
      <c r="K35" s="55"/>
      <c r="L35" s="55"/>
      <c r="M35" s="56"/>
      <c r="N35" s="57"/>
      <c r="O35" s="114"/>
      <c r="P35" s="58"/>
      <c r="Q35" s="10"/>
      <c r="R35" s="54"/>
      <c r="S35" s="55"/>
      <c r="T35" s="55"/>
      <c r="U35" s="56"/>
      <c r="V35" s="57"/>
      <c r="W35" s="114"/>
      <c r="X35" s="58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2:48" x14ac:dyDescent="0.2">
      <c r="B36" s="162">
        <v>8</v>
      </c>
      <c r="C36" s="163" t="s">
        <v>45</v>
      </c>
      <c r="D36" s="163" t="s">
        <v>65</v>
      </c>
      <c r="E36" s="177"/>
      <c r="F36" s="165"/>
      <c r="G36" s="166"/>
      <c r="H36" s="171"/>
      <c r="I36" s="10"/>
      <c r="J36" s="162">
        <v>8</v>
      </c>
      <c r="K36" s="163" t="s">
        <v>45</v>
      </c>
      <c r="L36" s="163" t="s">
        <v>65</v>
      </c>
      <c r="M36" s="177"/>
      <c r="N36" s="165"/>
      <c r="O36" s="166"/>
      <c r="P36" s="171"/>
      <c r="Q36" s="10"/>
      <c r="R36" s="162">
        <v>8</v>
      </c>
      <c r="S36" s="163" t="s">
        <v>45</v>
      </c>
      <c r="T36" s="163" t="s">
        <v>65</v>
      </c>
      <c r="U36" s="177"/>
      <c r="V36" s="165"/>
      <c r="W36" s="166"/>
      <c r="X36" s="171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2:48" x14ac:dyDescent="0.2">
      <c r="B37" s="54"/>
      <c r="C37" s="55"/>
      <c r="D37" s="55" t="s">
        <v>187</v>
      </c>
      <c r="E37" s="56"/>
      <c r="F37" s="57"/>
      <c r="G37" s="114"/>
      <c r="H37" s="58"/>
      <c r="I37" s="10"/>
      <c r="J37" s="54"/>
      <c r="K37" s="55"/>
      <c r="L37" s="55" t="s">
        <v>187</v>
      </c>
      <c r="M37" s="56"/>
      <c r="N37" s="57"/>
      <c r="O37" s="114"/>
      <c r="P37" s="58"/>
      <c r="Q37" s="10"/>
      <c r="R37" s="54"/>
      <c r="S37" s="55"/>
      <c r="T37" s="55" t="s">
        <v>187</v>
      </c>
      <c r="U37" s="56"/>
      <c r="V37" s="57"/>
      <c r="W37" s="114"/>
      <c r="X37" s="58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2:48" x14ac:dyDescent="0.2">
      <c r="B38" s="54"/>
      <c r="C38" s="55"/>
      <c r="D38" s="55" t="s">
        <v>32</v>
      </c>
      <c r="E38" s="56">
        <v>1</v>
      </c>
      <c r="F38" s="57"/>
      <c r="G38" s="114">
        <v>0</v>
      </c>
      <c r="H38" s="58">
        <f>E38*G38</f>
        <v>0</v>
      </c>
      <c r="I38" s="10"/>
      <c r="J38" s="54"/>
      <c r="K38" s="55"/>
      <c r="L38" s="55" t="s">
        <v>32</v>
      </c>
      <c r="M38" s="56">
        <v>1</v>
      </c>
      <c r="N38" s="57"/>
      <c r="O38" s="114">
        <v>0</v>
      </c>
      <c r="P38" s="58">
        <f>M38*O38</f>
        <v>0</v>
      </c>
      <c r="Q38" s="10"/>
      <c r="R38" s="54"/>
      <c r="S38" s="55"/>
      <c r="T38" s="55" t="s">
        <v>32</v>
      </c>
      <c r="U38" s="56">
        <v>0</v>
      </c>
      <c r="V38" s="57"/>
      <c r="W38" s="114">
        <v>0</v>
      </c>
      <c r="X38" s="58">
        <f>U38*W38</f>
        <v>0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2:48" x14ac:dyDescent="0.2">
      <c r="B39" s="54"/>
      <c r="C39" s="55"/>
      <c r="D39" s="55"/>
      <c r="E39" s="56"/>
      <c r="F39" s="57"/>
      <c r="G39" s="114"/>
      <c r="H39" s="58"/>
      <c r="I39" s="10"/>
      <c r="J39" s="54"/>
      <c r="K39" s="55"/>
      <c r="L39" s="55"/>
      <c r="M39" s="56"/>
      <c r="N39" s="57"/>
      <c r="O39" s="114"/>
      <c r="P39" s="58"/>
      <c r="Q39" s="10"/>
      <c r="R39" s="54"/>
      <c r="S39" s="55"/>
      <c r="T39" s="55"/>
      <c r="U39" s="56"/>
      <c r="V39" s="57"/>
      <c r="W39" s="114"/>
      <c r="X39" s="58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2:48" x14ac:dyDescent="0.2">
      <c r="B40" s="162">
        <v>9</v>
      </c>
      <c r="C40" s="163" t="s">
        <v>63</v>
      </c>
      <c r="D40" s="163" t="s">
        <v>61</v>
      </c>
      <c r="E40" s="177"/>
      <c r="F40" s="165"/>
      <c r="G40" s="166"/>
      <c r="H40" s="171"/>
      <c r="I40" s="10"/>
      <c r="J40" s="162">
        <v>9</v>
      </c>
      <c r="K40" s="163" t="s">
        <v>63</v>
      </c>
      <c r="L40" s="163" t="s">
        <v>61</v>
      </c>
      <c r="M40" s="177"/>
      <c r="N40" s="165"/>
      <c r="O40" s="166"/>
      <c r="P40" s="171"/>
      <c r="Q40" s="10"/>
      <c r="R40" s="162">
        <v>9</v>
      </c>
      <c r="S40" s="163" t="s">
        <v>63</v>
      </c>
      <c r="T40" s="163" t="s">
        <v>61</v>
      </c>
      <c r="U40" s="177"/>
      <c r="V40" s="165"/>
      <c r="W40" s="166"/>
      <c r="X40" s="171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2:48" x14ac:dyDescent="0.2">
      <c r="B41" s="54"/>
      <c r="C41" s="55"/>
      <c r="D41" s="55" t="s">
        <v>66</v>
      </c>
      <c r="E41" s="56"/>
      <c r="F41" s="57"/>
      <c r="G41" s="114"/>
      <c r="H41" s="58"/>
      <c r="I41" s="10"/>
      <c r="J41" s="54"/>
      <c r="K41" s="55"/>
      <c r="L41" s="55" t="s">
        <v>66</v>
      </c>
      <c r="M41" s="56"/>
      <c r="N41" s="57"/>
      <c r="O41" s="114"/>
      <c r="P41" s="58"/>
      <c r="Q41" s="10"/>
      <c r="R41" s="54"/>
      <c r="S41" s="55"/>
      <c r="T41" s="55" t="s">
        <v>66</v>
      </c>
      <c r="U41" s="56"/>
      <c r="V41" s="57"/>
      <c r="W41" s="114"/>
      <c r="X41" s="58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2:48" x14ac:dyDescent="0.2">
      <c r="B42" s="54"/>
      <c r="C42" s="55"/>
      <c r="D42" s="55" t="s">
        <v>7</v>
      </c>
      <c r="E42" s="56">
        <v>20</v>
      </c>
      <c r="F42" s="57"/>
      <c r="G42" s="114">
        <v>0</v>
      </c>
      <c r="H42" s="58">
        <f>E42*G42</f>
        <v>0</v>
      </c>
      <c r="I42" s="10"/>
      <c r="J42" s="54"/>
      <c r="K42" s="55"/>
      <c r="L42" s="55" t="s">
        <v>7</v>
      </c>
      <c r="M42" s="56">
        <v>10</v>
      </c>
      <c r="N42" s="57"/>
      <c r="O42" s="114">
        <v>0</v>
      </c>
      <c r="P42" s="58">
        <f>M42*O42</f>
        <v>0</v>
      </c>
      <c r="Q42" s="10"/>
      <c r="R42" s="54"/>
      <c r="S42" s="55"/>
      <c r="T42" s="55" t="s">
        <v>7</v>
      </c>
      <c r="U42" s="56">
        <v>10</v>
      </c>
      <c r="V42" s="57"/>
      <c r="W42" s="114">
        <v>0</v>
      </c>
      <c r="X42" s="58">
        <f>U42*W42</f>
        <v>0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2:48" x14ac:dyDescent="0.2">
      <c r="B43" s="54"/>
      <c r="C43" s="55"/>
      <c r="D43" s="55"/>
      <c r="E43" s="56"/>
      <c r="F43" s="57"/>
      <c r="G43" s="114"/>
      <c r="H43" s="58"/>
      <c r="I43" s="10"/>
      <c r="J43" s="54"/>
      <c r="K43" s="55"/>
      <c r="L43" s="55"/>
      <c r="M43" s="56"/>
      <c r="N43" s="57"/>
      <c r="O43" s="114"/>
      <c r="P43" s="58"/>
      <c r="Q43" s="10"/>
      <c r="R43" s="54"/>
      <c r="S43" s="55"/>
      <c r="T43" s="55"/>
      <c r="U43" s="56"/>
      <c r="V43" s="57"/>
      <c r="W43" s="114"/>
      <c r="X43" s="58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2:48" x14ac:dyDescent="0.2">
      <c r="B44" s="162">
        <v>10</v>
      </c>
      <c r="C44" s="163" t="s">
        <v>45</v>
      </c>
      <c r="D44" s="163" t="s">
        <v>59</v>
      </c>
      <c r="E44" s="177"/>
      <c r="F44" s="165"/>
      <c r="G44" s="166"/>
      <c r="H44" s="167"/>
      <c r="I44" s="10"/>
      <c r="J44" s="162">
        <v>10</v>
      </c>
      <c r="K44" s="163" t="s">
        <v>45</v>
      </c>
      <c r="L44" s="163" t="s">
        <v>59</v>
      </c>
      <c r="M44" s="177"/>
      <c r="N44" s="165"/>
      <c r="O44" s="166"/>
      <c r="P44" s="167"/>
      <c r="Q44" s="10"/>
      <c r="R44" s="162">
        <v>10</v>
      </c>
      <c r="S44" s="163" t="s">
        <v>45</v>
      </c>
      <c r="T44" s="163" t="s">
        <v>59</v>
      </c>
      <c r="U44" s="177"/>
      <c r="V44" s="165"/>
      <c r="W44" s="166"/>
      <c r="X44" s="167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  <row r="45" spans="2:48" x14ac:dyDescent="0.2">
      <c r="B45" s="54"/>
      <c r="C45" s="55"/>
      <c r="D45" s="55" t="s">
        <v>60</v>
      </c>
      <c r="E45" s="56">
        <v>10</v>
      </c>
      <c r="F45" s="57"/>
      <c r="G45" s="114">
        <v>0</v>
      </c>
      <c r="H45" s="58">
        <f>E45*G45</f>
        <v>0</v>
      </c>
      <c r="I45" s="10"/>
      <c r="J45" s="54"/>
      <c r="K45" s="55"/>
      <c r="L45" s="55" t="s">
        <v>60</v>
      </c>
      <c r="M45" s="56">
        <v>5</v>
      </c>
      <c r="N45" s="57"/>
      <c r="O45" s="114">
        <v>0</v>
      </c>
      <c r="P45" s="58">
        <f>M45*O45</f>
        <v>0</v>
      </c>
      <c r="Q45" s="10"/>
      <c r="R45" s="54"/>
      <c r="S45" s="55"/>
      <c r="T45" s="55" t="s">
        <v>60</v>
      </c>
      <c r="U45" s="56">
        <v>5</v>
      </c>
      <c r="V45" s="57"/>
      <c r="W45" s="114">
        <v>0</v>
      </c>
      <c r="X45" s="58">
        <f>U45*W45</f>
        <v>0</v>
      </c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</row>
    <row r="46" spans="2:48" x14ac:dyDescent="0.2">
      <c r="B46" s="54"/>
      <c r="C46" s="55"/>
      <c r="D46" s="55"/>
      <c r="E46" s="56"/>
      <c r="F46" s="57"/>
      <c r="G46" s="114"/>
      <c r="H46" s="58"/>
      <c r="I46" s="10"/>
      <c r="J46" s="54"/>
      <c r="K46" s="55"/>
      <c r="L46" s="55"/>
      <c r="M46" s="56"/>
      <c r="N46" s="57"/>
      <c r="O46" s="114"/>
      <c r="P46" s="58"/>
      <c r="Q46" s="10"/>
      <c r="R46" s="54"/>
      <c r="S46" s="55"/>
      <c r="T46" s="55"/>
      <c r="U46" s="56"/>
      <c r="V46" s="57"/>
      <c r="W46" s="114"/>
      <c r="X46" s="58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2:48" x14ac:dyDescent="0.2">
      <c r="B47" s="162">
        <v>11</v>
      </c>
      <c r="C47" s="163" t="s">
        <v>45</v>
      </c>
      <c r="D47" s="163" t="s">
        <v>142</v>
      </c>
      <c r="E47" s="177"/>
      <c r="F47" s="165"/>
      <c r="G47" s="166"/>
      <c r="H47" s="171"/>
      <c r="I47" s="10"/>
      <c r="J47" s="162">
        <v>11</v>
      </c>
      <c r="K47" s="163" t="s">
        <v>45</v>
      </c>
      <c r="L47" s="163" t="s">
        <v>142</v>
      </c>
      <c r="M47" s="177"/>
      <c r="N47" s="165"/>
      <c r="O47" s="166"/>
      <c r="P47" s="171"/>
      <c r="Q47" s="10"/>
      <c r="R47" s="162">
        <v>11</v>
      </c>
      <c r="S47" s="163" t="s">
        <v>45</v>
      </c>
      <c r="T47" s="163" t="s">
        <v>142</v>
      </c>
      <c r="U47" s="177"/>
      <c r="V47" s="165"/>
      <c r="W47" s="166"/>
      <c r="X47" s="171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</row>
    <row r="48" spans="2:48" x14ac:dyDescent="0.2">
      <c r="B48" s="54"/>
      <c r="C48" s="55"/>
      <c r="D48" s="55" t="s">
        <v>9</v>
      </c>
      <c r="E48" s="56">
        <v>100</v>
      </c>
      <c r="F48" s="57"/>
      <c r="G48" s="114">
        <v>0</v>
      </c>
      <c r="H48" s="58">
        <f>E48*G48</f>
        <v>0</v>
      </c>
      <c r="I48" s="10"/>
      <c r="J48" s="54"/>
      <c r="K48" s="55"/>
      <c r="L48" s="55" t="s">
        <v>9</v>
      </c>
      <c r="M48" s="56">
        <v>0</v>
      </c>
      <c r="N48" s="57"/>
      <c r="O48" s="114">
        <v>0</v>
      </c>
      <c r="P48" s="58">
        <f>M48*O48</f>
        <v>0</v>
      </c>
      <c r="Q48" s="10"/>
      <c r="R48" s="54"/>
      <c r="S48" s="55"/>
      <c r="T48" s="55" t="s">
        <v>9</v>
      </c>
      <c r="U48" s="56">
        <v>100</v>
      </c>
      <c r="V48" s="57"/>
      <c r="W48" s="114">
        <v>0</v>
      </c>
      <c r="X48" s="58">
        <f>U48*W48</f>
        <v>0</v>
      </c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</row>
    <row r="49" spans="2:48" x14ac:dyDescent="0.2">
      <c r="B49" s="54"/>
      <c r="C49" s="55"/>
      <c r="D49" s="55"/>
      <c r="E49" s="56"/>
      <c r="F49" s="57"/>
      <c r="G49" s="114"/>
      <c r="H49" s="58"/>
      <c r="I49" s="10"/>
      <c r="J49" s="54"/>
      <c r="K49" s="55"/>
      <c r="L49" s="55"/>
      <c r="M49" s="56"/>
      <c r="N49" s="57"/>
      <c r="O49" s="114"/>
      <c r="P49" s="58"/>
      <c r="Q49" s="10"/>
      <c r="R49" s="54"/>
      <c r="S49" s="55"/>
      <c r="T49" s="55"/>
      <c r="U49" s="56"/>
      <c r="V49" s="57"/>
      <c r="W49" s="114"/>
      <c r="X49" s="58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</row>
    <row r="50" spans="2:48" x14ac:dyDescent="0.2">
      <c r="B50" s="162">
        <v>12</v>
      </c>
      <c r="C50" s="163" t="s">
        <v>45</v>
      </c>
      <c r="D50" s="163" t="s">
        <v>80</v>
      </c>
      <c r="E50" s="177"/>
      <c r="F50" s="165"/>
      <c r="G50" s="166"/>
      <c r="H50" s="171"/>
      <c r="I50" s="10"/>
      <c r="J50" s="162">
        <v>12</v>
      </c>
      <c r="K50" s="163" t="s">
        <v>45</v>
      </c>
      <c r="L50" s="163" t="s">
        <v>80</v>
      </c>
      <c r="M50" s="177"/>
      <c r="N50" s="165"/>
      <c r="O50" s="166"/>
      <c r="P50" s="171"/>
      <c r="Q50" s="10"/>
      <c r="R50" s="162">
        <v>12</v>
      </c>
      <c r="S50" s="163" t="s">
        <v>45</v>
      </c>
      <c r="T50" s="163" t="s">
        <v>80</v>
      </c>
      <c r="U50" s="177"/>
      <c r="V50" s="165"/>
      <c r="W50" s="166"/>
      <c r="X50" s="171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</row>
    <row r="51" spans="2:48" x14ac:dyDescent="0.2">
      <c r="B51" s="54"/>
      <c r="C51" s="55"/>
      <c r="D51" s="55"/>
      <c r="E51" s="56"/>
      <c r="F51" s="57"/>
      <c r="G51" s="114"/>
      <c r="H51" s="58">
        <v>0</v>
      </c>
      <c r="J51" s="54"/>
      <c r="K51" s="55"/>
      <c r="L51" s="55"/>
      <c r="M51" s="56"/>
      <c r="N51" s="57"/>
      <c r="O51" s="114"/>
      <c r="P51" s="58">
        <v>0</v>
      </c>
      <c r="R51" s="54"/>
      <c r="S51" s="55"/>
      <c r="T51" s="55"/>
      <c r="U51" s="56"/>
      <c r="V51" s="57"/>
      <c r="W51" s="114"/>
      <c r="X51" s="58">
        <v>0</v>
      </c>
    </row>
    <row r="52" spans="2:48" ht="13.5" thickBot="1" x14ac:dyDescent="0.25">
      <c r="B52" s="31"/>
      <c r="C52" s="31"/>
      <c r="D52" s="32"/>
      <c r="E52" s="32"/>
      <c r="F52" s="32"/>
      <c r="G52" s="115"/>
      <c r="H52" s="32"/>
      <c r="J52" s="31"/>
      <c r="K52" s="31"/>
      <c r="L52" s="32"/>
      <c r="M52" s="32"/>
      <c r="N52" s="32"/>
      <c r="O52" s="115"/>
      <c r="P52" s="32"/>
      <c r="R52" s="31"/>
      <c r="S52" s="31"/>
      <c r="T52" s="32"/>
      <c r="U52" s="32"/>
      <c r="V52" s="32"/>
      <c r="W52" s="115"/>
      <c r="X52" s="32"/>
    </row>
    <row r="53" spans="2:48" ht="15.75" thickTop="1" x14ac:dyDescent="0.25">
      <c r="B53" s="82"/>
      <c r="C53" s="83" t="s">
        <v>25</v>
      </c>
      <c r="D53" s="84"/>
      <c r="E53" s="88"/>
      <c r="F53" s="85"/>
      <c r="G53" s="116"/>
      <c r="H53" s="86">
        <f>SUM(H7:H51)</f>
        <v>0</v>
      </c>
      <c r="J53" s="82"/>
      <c r="K53" s="83" t="s">
        <v>239</v>
      </c>
      <c r="L53" s="84"/>
      <c r="M53" s="88"/>
      <c r="N53" s="85"/>
      <c r="O53" s="116"/>
      <c r="P53" s="86">
        <f>SUM(P7:P51)</f>
        <v>0</v>
      </c>
      <c r="R53" s="82"/>
      <c r="S53" s="83" t="s">
        <v>240</v>
      </c>
      <c r="T53" s="84"/>
      <c r="U53" s="88"/>
      <c r="V53" s="85"/>
      <c r="W53" s="116"/>
      <c r="X53" s="86">
        <f>SUM(X7:X51)</f>
        <v>0</v>
      </c>
    </row>
    <row r="54" spans="2:48" x14ac:dyDescent="0.2">
      <c r="B54" s="4"/>
      <c r="C54" s="4"/>
      <c r="G54" s="112"/>
      <c r="J54" s="4"/>
      <c r="K54" s="4"/>
      <c r="O54" s="112"/>
      <c r="R54" s="4"/>
      <c r="S54" s="4"/>
      <c r="W54" s="112"/>
    </row>
    <row r="55" spans="2:48" x14ac:dyDescent="0.2">
      <c r="B55" s="4"/>
      <c r="C55" s="4"/>
      <c r="G55" s="112"/>
      <c r="H55" s="261">
        <f>P53+X53</f>
        <v>0</v>
      </c>
      <c r="J55" s="4"/>
      <c r="K55" s="4"/>
      <c r="O55" s="112"/>
      <c r="R55" s="4"/>
      <c r="S55" s="4"/>
      <c r="W55" s="112"/>
    </row>
    <row r="56" spans="2:48" x14ac:dyDescent="0.2">
      <c r="B56" s="4"/>
      <c r="C56" s="4"/>
      <c r="G56" s="112"/>
      <c r="J56" s="4"/>
      <c r="K56" s="4"/>
      <c r="O56" s="112"/>
      <c r="R56" s="4"/>
      <c r="S56" s="4"/>
      <c r="W56" s="112"/>
    </row>
    <row r="57" spans="2:48" x14ac:dyDescent="0.2">
      <c r="B57" s="4"/>
      <c r="C57" s="4"/>
      <c r="G57" s="112"/>
      <c r="J57" s="4"/>
      <c r="K57" s="4"/>
      <c r="O57" s="112"/>
      <c r="R57" s="4"/>
      <c r="S57" s="4"/>
      <c r="W57" s="112"/>
    </row>
    <row r="58" spans="2:48" x14ac:dyDescent="0.2">
      <c r="B58" s="4"/>
      <c r="C58" s="4"/>
      <c r="G58" s="112"/>
      <c r="J58" s="4"/>
      <c r="K58" s="4"/>
      <c r="O58" s="112"/>
      <c r="R58" s="4"/>
      <c r="S58" s="4"/>
      <c r="W58" s="112"/>
    </row>
    <row r="59" spans="2:48" x14ac:dyDescent="0.2">
      <c r="B59" s="4"/>
      <c r="C59" s="4"/>
      <c r="G59" s="112"/>
      <c r="J59" s="4"/>
      <c r="K59" s="4"/>
      <c r="O59" s="112"/>
      <c r="R59" s="4"/>
      <c r="S59" s="4"/>
      <c r="W59" s="112"/>
    </row>
    <row r="60" spans="2:48" x14ac:dyDescent="0.2">
      <c r="B60" s="4"/>
      <c r="C60" s="4"/>
      <c r="G60" s="112"/>
      <c r="J60" s="4"/>
      <c r="K60" s="4"/>
      <c r="O60" s="112"/>
      <c r="R60" s="4"/>
      <c r="S60" s="4"/>
      <c r="W60" s="112"/>
    </row>
    <row r="61" spans="2:48" x14ac:dyDescent="0.2">
      <c r="B61" s="4"/>
      <c r="C61" s="4"/>
      <c r="G61" s="112"/>
      <c r="J61" s="4"/>
      <c r="K61" s="4"/>
      <c r="O61" s="112"/>
      <c r="R61" s="4"/>
      <c r="S61" s="4"/>
      <c r="W61" s="112"/>
    </row>
    <row r="62" spans="2:48" x14ac:dyDescent="0.2">
      <c r="B62" s="4"/>
      <c r="C62" s="4"/>
      <c r="G62" s="112"/>
      <c r="J62" s="4"/>
      <c r="K62" s="4"/>
      <c r="O62" s="112"/>
      <c r="R62" s="4"/>
      <c r="S62" s="4"/>
      <c r="W62" s="112"/>
    </row>
    <row r="63" spans="2:48" x14ac:dyDescent="0.2">
      <c r="B63" s="4"/>
      <c r="C63" s="4"/>
      <c r="J63" s="4"/>
      <c r="K63" s="4"/>
      <c r="R63" s="4"/>
      <c r="S63" s="4"/>
    </row>
    <row r="64" spans="2:48" x14ac:dyDescent="0.2">
      <c r="B64" s="4"/>
      <c r="C64" s="4"/>
      <c r="J64" s="4"/>
      <c r="K64" s="4"/>
      <c r="R64" s="4"/>
      <c r="S64" s="4"/>
    </row>
    <row r="65" spans="2:19" x14ac:dyDescent="0.2">
      <c r="B65" s="4"/>
      <c r="C65" s="4"/>
      <c r="J65" s="4"/>
      <c r="K65" s="4"/>
      <c r="R65" s="4"/>
      <c r="S65" s="4"/>
    </row>
    <row r="66" spans="2:19" x14ac:dyDescent="0.2">
      <c r="B66" s="4"/>
      <c r="C66" s="4"/>
      <c r="J66" s="4"/>
      <c r="K66" s="4"/>
      <c r="R66" s="4"/>
      <c r="S66" s="4"/>
    </row>
    <row r="67" spans="2:19" x14ac:dyDescent="0.2">
      <c r="B67" s="4"/>
      <c r="C67" s="4"/>
      <c r="J67" s="4"/>
      <c r="K67" s="4"/>
      <c r="R67" s="4"/>
      <c r="S67" s="4"/>
    </row>
    <row r="68" spans="2:19" x14ac:dyDescent="0.2">
      <c r="B68" s="4"/>
      <c r="C68" s="4"/>
      <c r="J68" s="4"/>
      <c r="K68" s="4"/>
      <c r="R68" s="4"/>
      <c r="S68" s="4"/>
    </row>
    <row r="69" spans="2:19" x14ac:dyDescent="0.2">
      <c r="B69" s="4"/>
      <c r="C69" s="4"/>
      <c r="J69" s="4"/>
      <c r="K69" s="4"/>
      <c r="R69" s="4"/>
      <c r="S69" s="4"/>
    </row>
    <row r="70" spans="2:19" x14ac:dyDescent="0.2">
      <c r="B70" s="4"/>
      <c r="C70" s="4"/>
      <c r="J70" s="4"/>
      <c r="K70" s="4"/>
      <c r="R70" s="4"/>
      <c r="S70" s="4"/>
    </row>
    <row r="71" spans="2:19" x14ac:dyDescent="0.2">
      <c r="B71" s="4"/>
      <c r="C71" s="4"/>
      <c r="J71" s="4"/>
      <c r="K71" s="4"/>
      <c r="R71" s="4"/>
      <c r="S71" s="4"/>
    </row>
    <row r="72" spans="2:19" x14ac:dyDescent="0.2">
      <c r="B72" s="4"/>
      <c r="C72" s="4"/>
      <c r="J72" s="4"/>
      <c r="K72" s="4"/>
      <c r="R72" s="4"/>
      <c r="S72" s="4"/>
    </row>
    <row r="73" spans="2:19" x14ac:dyDescent="0.2">
      <c r="B73" s="4"/>
      <c r="C73" s="4"/>
      <c r="J73" s="4"/>
      <c r="K73" s="4"/>
      <c r="R73" s="4"/>
      <c r="S73" s="4"/>
    </row>
    <row r="74" spans="2:19" x14ac:dyDescent="0.2">
      <c r="B74" s="4"/>
      <c r="C74" s="4"/>
      <c r="J74" s="4"/>
      <c r="K74" s="4"/>
      <c r="R74" s="4"/>
      <c r="S74" s="4"/>
    </row>
    <row r="75" spans="2:19" x14ac:dyDescent="0.2">
      <c r="B75" s="4"/>
      <c r="C75" s="4"/>
      <c r="J75" s="4"/>
      <c r="K75" s="4"/>
      <c r="R75" s="4"/>
      <c r="S75" s="4"/>
    </row>
    <row r="76" spans="2:19" x14ac:dyDescent="0.2">
      <c r="B76" s="4"/>
      <c r="C76" s="4"/>
      <c r="J76" s="4"/>
      <c r="K76" s="4"/>
      <c r="R76" s="4"/>
      <c r="S76" s="4"/>
    </row>
    <row r="77" spans="2:19" x14ac:dyDescent="0.2">
      <c r="B77" s="4"/>
      <c r="C77" s="4"/>
      <c r="J77" s="4"/>
      <c r="K77" s="4"/>
      <c r="R77" s="4"/>
      <c r="S77" s="4"/>
    </row>
    <row r="78" spans="2:19" x14ac:dyDescent="0.2">
      <c r="B78" s="4"/>
      <c r="C78" s="4"/>
      <c r="J78" s="4"/>
      <c r="K78" s="4"/>
      <c r="R78" s="4"/>
      <c r="S78" s="4"/>
    </row>
    <row r="79" spans="2:19" x14ac:dyDescent="0.2">
      <c r="B79" s="4"/>
      <c r="C79" s="4"/>
      <c r="J79" s="4"/>
      <c r="K79" s="4"/>
      <c r="R79" s="4"/>
      <c r="S79" s="4"/>
    </row>
    <row r="80" spans="2:19" x14ac:dyDescent="0.2">
      <c r="B80" s="4"/>
      <c r="C80" s="4"/>
      <c r="J80" s="4"/>
      <c r="K80" s="4"/>
      <c r="R80" s="4"/>
      <c r="S80" s="4"/>
    </row>
    <row r="81" spans="2:19" x14ac:dyDescent="0.2">
      <c r="B81" s="4"/>
      <c r="C81" s="4"/>
      <c r="J81" s="4"/>
      <c r="K81" s="4"/>
      <c r="R81" s="4"/>
      <c r="S81" s="4"/>
    </row>
    <row r="82" spans="2:19" x14ac:dyDescent="0.2">
      <c r="B82" s="4"/>
      <c r="C82" s="4"/>
      <c r="J82" s="4"/>
      <c r="K82" s="4"/>
      <c r="R82" s="4"/>
      <c r="S82" s="4"/>
    </row>
    <row r="83" spans="2:19" x14ac:dyDescent="0.2">
      <c r="B83" s="4"/>
      <c r="C83" s="4"/>
      <c r="J83" s="4"/>
      <c r="K83" s="4"/>
      <c r="R83" s="4"/>
      <c r="S83" s="4"/>
    </row>
    <row r="84" spans="2:19" x14ac:dyDescent="0.2">
      <c r="B84" s="4"/>
      <c r="C84" s="4"/>
      <c r="J84" s="4"/>
      <c r="K84" s="4"/>
      <c r="R84" s="4"/>
      <c r="S84" s="4"/>
    </row>
    <row r="85" spans="2:19" x14ac:dyDescent="0.2">
      <c r="B85" s="4"/>
      <c r="C85" s="4"/>
      <c r="J85" s="4"/>
      <c r="K85" s="4"/>
      <c r="R85" s="4"/>
      <c r="S85" s="4"/>
    </row>
    <row r="86" spans="2:19" x14ac:dyDescent="0.2">
      <c r="B86" s="4"/>
      <c r="C86" s="4"/>
      <c r="J86" s="4"/>
      <c r="K86" s="4"/>
      <c r="R86" s="4"/>
      <c r="S86" s="4"/>
    </row>
    <row r="87" spans="2:19" x14ac:dyDescent="0.2">
      <c r="B87" s="4"/>
      <c r="C87" s="4"/>
      <c r="J87" s="4"/>
      <c r="K87" s="4"/>
      <c r="R87" s="4"/>
      <c r="S87" s="4"/>
    </row>
    <row r="88" spans="2:19" x14ac:dyDescent="0.2">
      <c r="B88" s="4"/>
      <c r="C88" s="4"/>
      <c r="J88" s="4"/>
      <c r="K88" s="4"/>
      <c r="R88" s="4"/>
      <c r="S88" s="4"/>
    </row>
    <row r="89" spans="2:19" x14ac:dyDescent="0.2">
      <c r="B89" s="4"/>
      <c r="C89" s="4"/>
      <c r="J89" s="4"/>
      <c r="K89" s="4"/>
      <c r="R89" s="4"/>
      <c r="S89" s="4"/>
    </row>
    <row r="90" spans="2:19" x14ac:dyDescent="0.2">
      <c r="B90" s="4"/>
      <c r="C90" s="4"/>
      <c r="J90" s="4"/>
      <c r="K90" s="4"/>
      <c r="R90" s="4"/>
      <c r="S90" s="4"/>
    </row>
    <row r="91" spans="2:19" x14ac:dyDescent="0.2">
      <c r="B91" s="4"/>
      <c r="C91" s="4"/>
      <c r="J91" s="4"/>
      <c r="K91" s="4"/>
      <c r="R91" s="4"/>
      <c r="S91" s="4"/>
    </row>
    <row r="92" spans="2:19" x14ac:dyDescent="0.2">
      <c r="B92" s="4"/>
      <c r="C92" s="4"/>
      <c r="J92" s="4"/>
      <c r="K92" s="4"/>
      <c r="R92" s="4"/>
      <c r="S92" s="4"/>
    </row>
    <row r="93" spans="2:19" x14ac:dyDescent="0.2">
      <c r="B93" s="4"/>
      <c r="C93" s="4"/>
      <c r="J93" s="4"/>
      <c r="K93" s="4"/>
      <c r="R93" s="4"/>
      <c r="S93" s="4"/>
    </row>
    <row r="94" spans="2:19" x14ac:dyDescent="0.2">
      <c r="B94" s="4"/>
      <c r="C94" s="4"/>
      <c r="J94" s="4"/>
      <c r="K94" s="4"/>
      <c r="R94" s="4"/>
      <c r="S94" s="4"/>
    </row>
    <row r="95" spans="2:19" x14ac:dyDescent="0.2">
      <c r="B95" s="4"/>
      <c r="C95" s="4"/>
      <c r="J95" s="4"/>
      <c r="K95" s="4"/>
      <c r="R95" s="4"/>
      <c r="S95" s="4"/>
    </row>
    <row r="96" spans="2:19" x14ac:dyDescent="0.2">
      <c r="B96" s="4"/>
      <c r="C96" s="4"/>
      <c r="J96" s="4"/>
      <c r="K96" s="4"/>
      <c r="R96" s="4"/>
      <c r="S96" s="4"/>
    </row>
    <row r="97" spans="2:19" x14ac:dyDescent="0.2">
      <c r="B97" s="4"/>
      <c r="C97" s="4"/>
      <c r="J97" s="4"/>
      <c r="K97" s="4"/>
      <c r="R97" s="4"/>
      <c r="S97" s="4"/>
    </row>
    <row r="98" spans="2:19" x14ac:dyDescent="0.2">
      <c r="B98" s="4"/>
      <c r="C98" s="4"/>
      <c r="J98" s="4"/>
      <c r="K98" s="4"/>
      <c r="R98" s="4"/>
      <c r="S98" s="4"/>
    </row>
    <row r="99" spans="2:19" x14ac:dyDescent="0.2">
      <c r="B99" s="4"/>
      <c r="C99" s="4"/>
      <c r="J99" s="4"/>
      <c r="K99" s="4"/>
      <c r="R99" s="4"/>
      <c r="S99" s="4"/>
    </row>
    <row r="100" spans="2:19" x14ac:dyDescent="0.2">
      <c r="B100" s="4"/>
      <c r="C100" s="4"/>
      <c r="J100" s="4"/>
      <c r="K100" s="4"/>
      <c r="R100" s="4"/>
      <c r="S100" s="4"/>
    </row>
    <row r="101" spans="2:19" x14ac:dyDescent="0.2">
      <c r="B101" s="4"/>
      <c r="C101" s="4"/>
      <c r="J101" s="4"/>
      <c r="K101" s="4"/>
      <c r="R101" s="4"/>
      <c r="S101" s="4"/>
    </row>
    <row r="102" spans="2:19" x14ac:dyDescent="0.2">
      <c r="B102" s="4"/>
      <c r="C102" s="4"/>
      <c r="J102" s="4"/>
      <c r="K102" s="4"/>
      <c r="R102" s="4"/>
      <c r="S102" s="4"/>
    </row>
    <row r="103" spans="2:19" x14ac:dyDescent="0.2">
      <c r="B103" s="4"/>
      <c r="C103" s="4"/>
      <c r="J103" s="4"/>
      <c r="K103" s="4"/>
      <c r="R103" s="4"/>
      <c r="S103" s="4"/>
    </row>
    <row r="104" spans="2:19" x14ac:dyDescent="0.2">
      <c r="B104" s="4"/>
      <c r="C104" s="4"/>
      <c r="J104" s="4"/>
      <c r="K104" s="4"/>
      <c r="R104" s="4"/>
      <c r="S104" s="4"/>
    </row>
    <row r="105" spans="2:19" x14ac:dyDescent="0.2">
      <c r="B105" s="4"/>
      <c r="C105" s="4"/>
      <c r="J105" s="4"/>
      <c r="K105" s="4"/>
      <c r="R105" s="4"/>
      <c r="S105" s="4"/>
    </row>
    <row r="106" spans="2:19" x14ac:dyDescent="0.2">
      <c r="B106" s="4"/>
      <c r="C106" s="4"/>
      <c r="J106" s="4"/>
      <c r="K106" s="4"/>
      <c r="R106" s="4"/>
      <c r="S106" s="4"/>
    </row>
    <row r="107" spans="2:19" x14ac:dyDescent="0.2">
      <c r="B107" s="4"/>
      <c r="C107" s="4"/>
      <c r="J107" s="4"/>
      <c r="K107" s="4"/>
      <c r="R107" s="4"/>
      <c r="S107" s="4"/>
    </row>
    <row r="108" spans="2:19" x14ac:dyDescent="0.2">
      <c r="B108" s="4"/>
      <c r="C108" s="4"/>
      <c r="J108" s="4"/>
      <c r="K108" s="4"/>
      <c r="R108" s="4"/>
      <c r="S108" s="4"/>
    </row>
    <row r="109" spans="2:19" x14ac:dyDescent="0.2">
      <c r="B109" s="4"/>
      <c r="C109" s="4"/>
      <c r="J109" s="4"/>
      <c r="K109" s="4"/>
      <c r="R109" s="4"/>
      <c r="S109" s="4"/>
    </row>
    <row r="110" spans="2:19" x14ac:dyDescent="0.2">
      <c r="B110" s="4"/>
      <c r="C110" s="4"/>
      <c r="J110" s="4"/>
      <c r="K110" s="4"/>
      <c r="R110" s="4"/>
      <c r="S110" s="4"/>
    </row>
    <row r="111" spans="2:19" x14ac:dyDescent="0.2">
      <c r="B111" s="4"/>
      <c r="C111" s="4"/>
      <c r="J111" s="4"/>
      <c r="K111" s="4"/>
      <c r="R111" s="4"/>
      <c r="S111" s="4"/>
    </row>
    <row r="112" spans="2:19" x14ac:dyDescent="0.2">
      <c r="B112" s="4"/>
      <c r="C112" s="4"/>
      <c r="J112" s="4"/>
      <c r="K112" s="4"/>
      <c r="R112" s="4"/>
      <c r="S112" s="4"/>
    </row>
    <row r="113" spans="2:19" x14ac:dyDescent="0.2">
      <c r="B113" s="4"/>
      <c r="C113" s="4"/>
      <c r="J113" s="4"/>
      <c r="K113" s="4"/>
      <c r="R113" s="4"/>
      <c r="S113" s="4"/>
    </row>
    <row r="114" spans="2:19" x14ac:dyDescent="0.2">
      <c r="B114" s="4"/>
      <c r="C114" s="4"/>
      <c r="J114" s="4"/>
      <c r="K114" s="4"/>
      <c r="R114" s="4"/>
      <c r="S114" s="4"/>
    </row>
    <row r="115" spans="2:19" x14ac:dyDescent="0.2">
      <c r="B115" s="4"/>
      <c r="C115" s="4"/>
      <c r="J115" s="4"/>
      <c r="K115" s="4"/>
      <c r="R115" s="4"/>
      <c r="S115" s="4"/>
    </row>
    <row r="116" spans="2:19" x14ac:dyDescent="0.2">
      <c r="B116" s="4"/>
      <c r="C116" s="4"/>
      <c r="J116" s="4"/>
      <c r="K116" s="4"/>
      <c r="R116" s="4"/>
      <c r="S116" s="4"/>
    </row>
    <row r="117" spans="2:19" x14ac:dyDescent="0.2">
      <c r="B117" s="4"/>
      <c r="C117" s="4"/>
      <c r="J117" s="4"/>
      <c r="K117" s="4"/>
      <c r="R117" s="4"/>
      <c r="S117" s="4"/>
    </row>
    <row r="118" spans="2:19" x14ac:dyDescent="0.2">
      <c r="B118" s="4"/>
      <c r="C118" s="4"/>
      <c r="J118" s="4"/>
      <c r="K118" s="4"/>
      <c r="R118" s="4"/>
      <c r="S118" s="4"/>
    </row>
    <row r="119" spans="2:19" x14ac:dyDescent="0.2">
      <c r="B119" s="4"/>
      <c r="C119" s="4"/>
      <c r="J119" s="4"/>
      <c r="K119" s="4"/>
      <c r="R119" s="4"/>
      <c r="S119" s="4"/>
    </row>
    <row r="120" spans="2:19" x14ac:dyDescent="0.2">
      <c r="B120" s="4"/>
      <c r="C120" s="4"/>
      <c r="J120" s="4"/>
      <c r="K120" s="4"/>
      <c r="R120" s="4"/>
      <c r="S120" s="4"/>
    </row>
    <row r="121" spans="2:19" x14ac:dyDescent="0.2">
      <c r="B121" s="4"/>
      <c r="C121" s="4"/>
      <c r="J121" s="4"/>
      <c r="K121" s="4"/>
      <c r="R121" s="4"/>
      <c r="S121" s="4"/>
    </row>
    <row r="122" spans="2:19" x14ac:dyDescent="0.2">
      <c r="B122" s="4"/>
      <c r="C122" s="4"/>
      <c r="J122" s="4"/>
      <c r="K122" s="4"/>
      <c r="R122" s="4"/>
      <c r="S122" s="4"/>
    </row>
    <row r="123" spans="2:19" x14ac:dyDescent="0.2">
      <c r="B123" s="4"/>
      <c r="C123" s="4"/>
      <c r="J123" s="4"/>
      <c r="K123" s="4"/>
      <c r="R123" s="4"/>
      <c r="S123" s="4"/>
    </row>
    <row r="124" spans="2:19" x14ac:dyDescent="0.2">
      <c r="B124" s="4"/>
      <c r="C124" s="4"/>
      <c r="J124" s="4"/>
      <c r="K124" s="4"/>
      <c r="R124" s="4"/>
      <c r="S124" s="4"/>
    </row>
    <row r="125" spans="2:19" x14ac:dyDescent="0.2">
      <c r="B125" s="4"/>
      <c r="C125" s="4"/>
      <c r="J125" s="4"/>
      <c r="K125" s="4"/>
      <c r="R125" s="4"/>
      <c r="S125" s="4"/>
    </row>
    <row r="126" spans="2:19" x14ac:dyDescent="0.2">
      <c r="B126" s="4"/>
      <c r="C126" s="4"/>
      <c r="J126" s="4"/>
      <c r="K126" s="4"/>
      <c r="R126" s="4"/>
      <c r="S126" s="4"/>
    </row>
    <row r="127" spans="2:19" x14ac:dyDescent="0.2">
      <c r="B127" s="4"/>
      <c r="C127" s="4"/>
      <c r="J127" s="4"/>
      <c r="K127" s="4"/>
      <c r="R127" s="4"/>
      <c r="S127" s="4"/>
    </row>
    <row r="128" spans="2:19" x14ac:dyDescent="0.2">
      <c r="B128" s="4"/>
      <c r="C128" s="4"/>
      <c r="J128" s="4"/>
      <c r="K128" s="4"/>
      <c r="R128" s="4"/>
      <c r="S128" s="4"/>
    </row>
    <row r="129" spans="2:19" x14ac:dyDescent="0.2">
      <c r="B129" s="4"/>
      <c r="C129" s="4"/>
      <c r="J129" s="4"/>
      <c r="K129" s="4"/>
      <c r="R129" s="4"/>
      <c r="S129" s="4"/>
    </row>
    <row r="130" spans="2:19" x14ac:dyDescent="0.2">
      <c r="B130" s="4"/>
      <c r="C130" s="4"/>
      <c r="J130" s="4"/>
      <c r="K130" s="4"/>
      <c r="R130" s="4"/>
      <c r="S130" s="4"/>
    </row>
    <row r="131" spans="2:19" x14ac:dyDescent="0.2">
      <c r="B131" s="4"/>
      <c r="C131" s="4"/>
      <c r="J131" s="4"/>
      <c r="K131" s="4"/>
      <c r="R131" s="4"/>
      <c r="S131" s="4"/>
    </row>
    <row r="132" spans="2:19" x14ac:dyDescent="0.2">
      <c r="B132" s="4"/>
      <c r="C132" s="4"/>
      <c r="J132" s="4"/>
      <c r="K132" s="4"/>
      <c r="R132" s="4"/>
      <c r="S132" s="4"/>
    </row>
    <row r="133" spans="2:19" x14ac:dyDescent="0.2">
      <c r="B133" s="4"/>
      <c r="C133" s="4"/>
      <c r="J133" s="4"/>
      <c r="K133" s="4"/>
      <c r="R133" s="4"/>
      <c r="S133" s="4"/>
    </row>
    <row r="134" spans="2:19" x14ac:dyDescent="0.2">
      <c r="B134" s="4"/>
      <c r="C134" s="4"/>
      <c r="J134" s="4"/>
      <c r="K134" s="4"/>
      <c r="R134" s="4"/>
      <c r="S134" s="4"/>
    </row>
    <row r="135" spans="2:19" x14ac:dyDescent="0.2">
      <c r="B135" s="4"/>
      <c r="C135" s="4"/>
      <c r="J135" s="4"/>
      <c r="K135" s="4"/>
      <c r="R135" s="4"/>
      <c r="S135" s="4"/>
    </row>
    <row r="136" spans="2:19" x14ac:dyDescent="0.2">
      <c r="B136" s="4"/>
      <c r="C136" s="4"/>
      <c r="J136" s="4"/>
      <c r="K136" s="4"/>
      <c r="R136" s="4"/>
      <c r="S136" s="4"/>
    </row>
    <row r="137" spans="2:19" x14ac:dyDescent="0.2">
      <c r="B137" s="4"/>
      <c r="C137" s="4"/>
      <c r="J137" s="4"/>
      <c r="K137" s="4"/>
      <c r="R137" s="4"/>
      <c r="S137" s="4"/>
    </row>
    <row r="138" spans="2:19" x14ac:dyDescent="0.2">
      <c r="B138" s="4"/>
      <c r="C138" s="4"/>
      <c r="J138" s="4"/>
      <c r="K138" s="4"/>
      <c r="R138" s="4"/>
      <c r="S138" s="4"/>
    </row>
    <row r="139" spans="2:19" x14ac:dyDescent="0.2">
      <c r="B139" s="4"/>
      <c r="C139" s="4"/>
      <c r="J139" s="4"/>
      <c r="K139" s="4"/>
      <c r="R139" s="4"/>
      <c r="S139" s="4"/>
    </row>
    <row r="140" spans="2:19" x14ac:dyDescent="0.2">
      <c r="B140" s="4"/>
      <c r="C140" s="4"/>
      <c r="J140" s="4"/>
      <c r="K140" s="4"/>
      <c r="R140" s="4"/>
      <c r="S140" s="4"/>
    </row>
    <row r="141" spans="2:19" x14ac:dyDescent="0.2">
      <c r="B141" s="4"/>
      <c r="C141" s="4"/>
      <c r="J141" s="4"/>
      <c r="K141" s="4"/>
      <c r="R141" s="4"/>
      <c r="S141" s="4"/>
    </row>
    <row r="142" spans="2:19" x14ac:dyDescent="0.2">
      <c r="B142" s="4"/>
      <c r="C142" s="4"/>
      <c r="J142" s="4"/>
      <c r="K142" s="4"/>
      <c r="R142" s="4"/>
      <c r="S142" s="4"/>
    </row>
    <row r="143" spans="2:19" x14ac:dyDescent="0.2">
      <c r="B143" s="4"/>
      <c r="C143" s="4"/>
      <c r="J143" s="4"/>
      <c r="K143" s="4"/>
      <c r="R143" s="4"/>
      <c r="S143" s="4"/>
    </row>
    <row r="144" spans="2:19" x14ac:dyDescent="0.2">
      <c r="B144" s="4"/>
      <c r="C144" s="4"/>
      <c r="J144" s="4"/>
      <c r="K144" s="4"/>
      <c r="R144" s="4"/>
      <c r="S144" s="4"/>
    </row>
    <row r="145" spans="2:19" x14ac:dyDescent="0.2">
      <c r="B145" s="4"/>
      <c r="C145" s="4"/>
      <c r="J145" s="4"/>
      <c r="K145" s="4"/>
      <c r="R145" s="4"/>
      <c r="S145" s="4"/>
    </row>
    <row r="146" spans="2:19" x14ac:dyDescent="0.2">
      <c r="B146" s="4"/>
      <c r="C146" s="4"/>
      <c r="J146" s="4"/>
      <c r="K146" s="4"/>
      <c r="R146" s="4"/>
      <c r="S146" s="4"/>
    </row>
    <row r="147" spans="2:19" x14ac:dyDescent="0.2">
      <c r="B147" s="4"/>
      <c r="C147" s="4"/>
      <c r="J147" s="4"/>
      <c r="K147" s="4"/>
      <c r="R147" s="4"/>
      <c r="S147" s="4"/>
    </row>
    <row r="148" spans="2:19" x14ac:dyDescent="0.2">
      <c r="B148" s="4"/>
      <c r="C148" s="4"/>
      <c r="J148" s="4"/>
      <c r="K148" s="4"/>
      <c r="R148" s="4"/>
      <c r="S148" s="4"/>
    </row>
    <row r="149" spans="2:19" x14ac:dyDescent="0.2">
      <c r="B149" s="4"/>
      <c r="C149" s="4"/>
      <c r="J149" s="4"/>
      <c r="K149" s="4"/>
      <c r="R149" s="4"/>
      <c r="S149" s="4"/>
    </row>
    <row r="150" spans="2:19" x14ac:dyDescent="0.2">
      <c r="B150" s="4"/>
      <c r="C150" s="4"/>
      <c r="J150" s="4"/>
      <c r="K150" s="4"/>
      <c r="R150" s="4"/>
      <c r="S150" s="4"/>
    </row>
    <row r="151" spans="2:19" x14ac:dyDescent="0.2">
      <c r="B151" s="4"/>
      <c r="C151" s="4"/>
      <c r="J151" s="4"/>
      <c r="K151" s="4"/>
      <c r="R151" s="4"/>
      <c r="S151" s="4"/>
    </row>
    <row r="152" spans="2:19" x14ac:dyDescent="0.2">
      <c r="B152" s="4"/>
      <c r="C152" s="4"/>
      <c r="J152" s="4"/>
      <c r="K152" s="4"/>
      <c r="R152" s="4"/>
      <c r="S152" s="4"/>
    </row>
    <row r="153" spans="2:19" x14ac:dyDescent="0.2">
      <c r="B153" s="4"/>
      <c r="C153" s="4"/>
      <c r="J153" s="4"/>
      <c r="K153" s="4"/>
      <c r="R153" s="4"/>
      <c r="S153" s="4"/>
    </row>
    <row r="154" spans="2:19" x14ac:dyDescent="0.2">
      <c r="B154" s="4"/>
      <c r="C154" s="4"/>
      <c r="J154" s="4"/>
      <c r="K154" s="4"/>
      <c r="R154" s="4"/>
      <c r="S154" s="4"/>
    </row>
    <row r="155" spans="2:19" x14ac:dyDescent="0.2">
      <c r="B155" s="4"/>
      <c r="C155" s="4"/>
      <c r="J155" s="4"/>
      <c r="K155" s="4"/>
      <c r="R155" s="4"/>
      <c r="S155" s="4"/>
    </row>
    <row r="156" spans="2:19" x14ac:dyDescent="0.2">
      <c r="B156" s="4"/>
      <c r="C156" s="4"/>
      <c r="J156" s="4"/>
      <c r="K156" s="4"/>
      <c r="R156" s="4"/>
      <c r="S156" s="4"/>
    </row>
    <row r="157" spans="2:19" x14ac:dyDescent="0.2">
      <c r="B157" s="4"/>
      <c r="C157" s="4"/>
      <c r="J157" s="4"/>
      <c r="K157" s="4"/>
      <c r="R157" s="4"/>
      <c r="S157" s="4"/>
    </row>
    <row r="158" spans="2:19" x14ac:dyDescent="0.2">
      <c r="B158" s="4"/>
      <c r="C158" s="4"/>
      <c r="J158" s="4"/>
      <c r="K158" s="4"/>
      <c r="R158" s="4"/>
      <c r="S158" s="4"/>
    </row>
    <row r="159" spans="2:19" x14ac:dyDescent="0.2">
      <c r="B159" s="4"/>
      <c r="C159" s="4"/>
      <c r="J159" s="4"/>
      <c r="K159" s="4"/>
      <c r="R159" s="4"/>
      <c r="S159" s="4"/>
    </row>
    <row r="160" spans="2:19" x14ac:dyDescent="0.2">
      <c r="B160" s="4"/>
      <c r="C160" s="4"/>
      <c r="J160" s="4"/>
      <c r="K160" s="4"/>
      <c r="R160" s="4"/>
      <c r="S160" s="4"/>
    </row>
    <row r="161" spans="2:19" x14ac:dyDescent="0.2">
      <c r="B161" s="4"/>
      <c r="C161" s="4"/>
      <c r="J161" s="4"/>
      <c r="K161" s="4"/>
      <c r="R161" s="4"/>
      <c r="S161" s="4"/>
    </row>
    <row r="162" spans="2:19" x14ac:dyDescent="0.2">
      <c r="B162" s="4"/>
      <c r="C162" s="4"/>
      <c r="J162" s="4"/>
      <c r="K162" s="4"/>
      <c r="R162" s="4"/>
      <c r="S162" s="4"/>
    </row>
    <row r="163" spans="2:19" x14ac:dyDescent="0.2">
      <c r="B163" s="4"/>
      <c r="C163" s="4"/>
      <c r="J163" s="4"/>
      <c r="K163" s="4"/>
      <c r="R163" s="4"/>
      <c r="S163" s="4"/>
    </row>
    <row r="164" spans="2:19" x14ac:dyDescent="0.2">
      <c r="B164" s="4"/>
      <c r="C164" s="4"/>
      <c r="J164" s="4"/>
      <c r="K164" s="4"/>
      <c r="R164" s="4"/>
      <c r="S164" s="4"/>
    </row>
    <row r="165" spans="2:19" x14ac:dyDescent="0.2">
      <c r="B165" s="4"/>
      <c r="C165" s="4"/>
      <c r="J165" s="4"/>
      <c r="K165" s="4"/>
      <c r="R165" s="4"/>
      <c r="S165" s="4"/>
    </row>
    <row r="166" spans="2:19" x14ac:dyDescent="0.2">
      <c r="B166" s="4"/>
      <c r="C166" s="4"/>
      <c r="J166" s="4"/>
      <c r="K166" s="4"/>
      <c r="R166" s="4"/>
      <c r="S166" s="4"/>
    </row>
    <row r="167" spans="2:19" x14ac:dyDescent="0.2">
      <c r="B167" s="4"/>
      <c r="C167" s="4"/>
      <c r="J167" s="4"/>
      <c r="K167" s="4"/>
      <c r="R167" s="4"/>
      <c r="S167" s="4"/>
    </row>
    <row r="168" spans="2:19" x14ac:dyDescent="0.2">
      <c r="B168" s="4"/>
      <c r="C168" s="4"/>
      <c r="J168" s="4"/>
      <c r="K168" s="4"/>
      <c r="R168" s="4"/>
      <c r="S168" s="4"/>
    </row>
    <row r="169" spans="2:19" x14ac:dyDescent="0.2">
      <c r="B169" s="4"/>
      <c r="C169" s="4"/>
      <c r="J169" s="4"/>
      <c r="K169" s="4"/>
      <c r="R169" s="4"/>
      <c r="S169" s="4"/>
    </row>
    <row r="170" spans="2:19" x14ac:dyDescent="0.2">
      <c r="B170" s="4"/>
      <c r="C170" s="4"/>
      <c r="J170" s="4"/>
      <c r="K170" s="4"/>
      <c r="R170" s="4"/>
      <c r="S170" s="4"/>
    </row>
    <row r="171" spans="2:19" x14ac:dyDescent="0.2">
      <c r="B171" s="4"/>
      <c r="C171" s="4"/>
      <c r="J171" s="4"/>
      <c r="K171" s="4"/>
      <c r="R171" s="4"/>
      <c r="S171" s="4"/>
    </row>
    <row r="172" spans="2:19" x14ac:dyDescent="0.2">
      <c r="B172" s="4"/>
      <c r="C172" s="4"/>
      <c r="J172" s="4"/>
      <c r="K172" s="4"/>
      <c r="R172" s="4"/>
      <c r="S172" s="4"/>
    </row>
    <row r="173" spans="2:19" x14ac:dyDescent="0.2">
      <c r="B173" s="4"/>
      <c r="C173" s="4"/>
      <c r="J173" s="4"/>
      <c r="K173" s="4"/>
      <c r="R173" s="4"/>
      <c r="S173" s="4"/>
    </row>
    <row r="174" spans="2:19" x14ac:dyDescent="0.2">
      <c r="B174" s="4"/>
      <c r="C174" s="4"/>
      <c r="J174" s="4"/>
      <c r="K174" s="4"/>
      <c r="R174" s="4"/>
      <c r="S174" s="4"/>
    </row>
    <row r="175" spans="2:19" x14ac:dyDescent="0.2">
      <c r="B175" s="4"/>
      <c r="C175" s="4"/>
      <c r="J175" s="4"/>
      <c r="K175" s="4"/>
      <c r="R175" s="4"/>
      <c r="S175" s="4"/>
    </row>
    <row r="176" spans="2:19" x14ac:dyDescent="0.2">
      <c r="B176" s="4"/>
      <c r="C176" s="4"/>
      <c r="J176" s="4"/>
      <c r="K176" s="4"/>
      <c r="R176" s="4"/>
      <c r="S176" s="4"/>
    </row>
    <row r="177" spans="2:19" x14ac:dyDescent="0.2">
      <c r="B177" s="4"/>
      <c r="C177" s="4"/>
      <c r="J177" s="4"/>
      <c r="K177" s="4"/>
      <c r="R177" s="4"/>
      <c r="S177" s="4"/>
    </row>
    <row r="178" spans="2:19" x14ac:dyDescent="0.2">
      <c r="B178" s="4"/>
      <c r="C178" s="4"/>
      <c r="J178" s="4"/>
      <c r="K178" s="4"/>
      <c r="R178" s="4"/>
      <c r="S178" s="4"/>
    </row>
    <row r="179" spans="2:19" x14ac:dyDescent="0.2">
      <c r="B179" s="4"/>
      <c r="C179" s="4"/>
      <c r="J179" s="4"/>
      <c r="K179" s="4"/>
      <c r="R179" s="4"/>
      <c r="S179" s="4"/>
    </row>
    <row r="180" spans="2:19" x14ac:dyDescent="0.2">
      <c r="B180" s="4"/>
      <c r="C180" s="4"/>
      <c r="J180" s="4"/>
      <c r="K180" s="4"/>
      <c r="R180" s="4"/>
      <c r="S180" s="4"/>
    </row>
    <row r="181" spans="2:19" x14ac:dyDescent="0.2">
      <c r="B181" s="4"/>
      <c r="C181" s="4"/>
      <c r="J181" s="4"/>
      <c r="K181" s="4"/>
      <c r="R181" s="4"/>
      <c r="S181" s="4"/>
    </row>
    <row r="182" spans="2:19" x14ac:dyDescent="0.2">
      <c r="B182" s="4"/>
      <c r="C182" s="4"/>
      <c r="J182" s="4"/>
      <c r="K182" s="4"/>
      <c r="R182" s="4"/>
      <c r="S182" s="4"/>
    </row>
    <row r="183" spans="2:19" x14ac:dyDescent="0.2">
      <c r="B183" s="4"/>
      <c r="C183" s="4"/>
      <c r="J183" s="4"/>
      <c r="K183" s="4"/>
      <c r="R183" s="4"/>
      <c r="S183" s="4"/>
    </row>
    <row r="184" spans="2:19" x14ac:dyDescent="0.2">
      <c r="B184" s="4"/>
      <c r="C184" s="4"/>
      <c r="J184" s="4"/>
      <c r="K184" s="4"/>
      <c r="R184" s="4"/>
      <c r="S184" s="4"/>
    </row>
    <row r="185" spans="2:19" x14ac:dyDescent="0.2">
      <c r="B185" s="4"/>
      <c r="C185" s="4"/>
      <c r="J185" s="4"/>
      <c r="K185" s="4"/>
      <c r="R185" s="4"/>
      <c r="S185" s="4"/>
    </row>
    <row r="186" spans="2:19" x14ac:dyDescent="0.2">
      <c r="B186" s="4"/>
      <c r="C186" s="4"/>
      <c r="J186" s="4"/>
      <c r="K186" s="4"/>
      <c r="R186" s="4"/>
      <c r="S186" s="4"/>
    </row>
    <row r="187" spans="2:19" x14ac:dyDescent="0.2">
      <c r="B187" s="4"/>
      <c r="C187" s="4"/>
      <c r="J187" s="4"/>
      <c r="K187" s="4"/>
      <c r="R187" s="4"/>
      <c r="S187" s="4"/>
    </row>
    <row r="188" spans="2:19" x14ac:dyDescent="0.2">
      <c r="B188" s="4"/>
      <c r="C188" s="4"/>
      <c r="J188" s="4"/>
      <c r="K188" s="4"/>
      <c r="R188" s="4"/>
      <c r="S188" s="4"/>
    </row>
    <row r="189" spans="2:19" x14ac:dyDescent="0.2">
      <c r="B189" s="4"/>
      <c r="C189" s="4"/>
      <c r="J189" s="4"/>
      <c r="K189" s="4"/>
      <c r="R189" s="4"/>
      <c r="S189" s="4"/>
    </row>
    <row r="190" spans="2:19" x14ac:dyDescent="0.2">
      <c r="B190" s="4"/>
      <c r="C190" s="4"/>
      <c r="J190" s="4"/>
      <c r="K190" s="4"/>
      <c r="R190" s="4"/>
      <c r="S190" s="4"/>
    </row>
    <row r="191" spans="2:19" x14ac:dyDescent="0.2">
      <c r="B191" s="4"/>
      <c r="C191" s="4"/>
      <c r="J191" s="4"/>
      <c r="K191" s="4"/>
      <c r="R191" s="4"/>
      <c r="S191" s="4"/>
    </row>
    <row r="192" spans="2:19" x14ac:dyDescent="0.2">
      <c r="B192" s="4"/>
      <c r="C192" s="4"/>
      <c r="J192" s="4"/>
      <c r="K192" s="4"/>
      <c r="R192" s="4"/>
      <c r="S192" s="4"/>
    </row>
    <row r="193" spans="2:19" x14ac:dyDescent="0.2">
      <c r="B193" s="4"/>
      <c r="C193" s="4"/>
      <c r="J193" s="4"/>
      <c r="K193" s="4"/>
      <c r="R193" s="4"/>
      <c r="S193" s="4"/>
    </row>
    <row r="194" spans="2:19" x14ac:dyDescent="0.2">
      <c r="B194" s="4"/>
      <c r="C194" s="4"/>
      <c r="J194" s="4"/>
      <c r="K194" s="4"/>
      <c r="R194" s="4"/>
      <c r="S194" s="4"/>
    </row>
    <row r="195" spans="2:19" x14ac:dyDescent="0.2">
      <c r="B195" s="4"/>
      <c r="C195" s="4"/>
      <c r="J195" s="4"/>
      <c r="K195" s="4"/>
      <c r="R195" s="4"/>
      <c r="S195" s="4"/>
    </row>
    <row r="196" spans="2:19" x14ac:dyDescent="0.2">
      <c r="B196" s="4"/>
      <c r="C196" s="4"/>
      <c r="J196" s="4"/>
      <c r="K196" s="4"/>
      <c r="R196" s="4"/>
      <c r="S196" s="4"/>
    </row>
    <row r="197" spans="2:19" x14ac:dyDescent="0.2">
      <c r="B197" s="4"/>
      <c r="C197" s="4"/>
      <c r="J197" s="4"/>
      <c r="K197" s="4"/>
      <c r="R197" s="4"/>
      <c r="S197" s="4"/>
    </row>
    <row r="198" spans="2:19" x14ac:dyDescent="0.2">
      <c r="B198" s="4"/>
      <c r="C198" s="4"/>
      <c r="J198" s="4"/>
      <c r="K198" s="4"/>
      <c r="R198" s="4"/>
      <c r="S198" s="4"/>
    </row>
    <row r="199" spans="2:19" x14ac:dyDescent="0.2">
      <c r="B199" s="4"/>
      <c r="C199" s="4"/>
      <c r="J199" s="4"/>
      <c r="K199" s="4"/>
      <c r="R199" s="4"/>
      <c r="S199" s="4"/>
    </row>
    <row r="200" spans="2:19" x14ac:dyDescent="0.2">
      <c r="B200" s="4"/>
      <c r="C200" s="4"/>
      <c r="J200" s="4"/>
      <c r="K200" s="4"/>
      <c r="R200" s="4"/>
      <c r="S200" s="4"/>
    </row>
    <row r="201" spans="2:19" x14ac:dyDescent="0.2">
      <c r="B201" s="4"/>
      <c r="C201" s="4"/>
      <c r="J201" s="4"/>
      <c r="K201" s="4"/>
      <c r="R201" s="4"/>
      <c r="S201" s="4"/>
    </row>
    <row r="202" spans="2:19" x14ac:dyDescent="0.2">
      <c r="B202" s="4"/>
      <c r="C202" s="4"/>
      <c r="J202" s="4"/>
      <c r="K202" s="4"/>
      <c r="R202" s="4"/>
      <c r="S202" s="4"/>
    </row>
    <row r="203" spans="2:19" x14ac:dyDescent="0.2">
      <c r="B203" s="4"/>
      <c r="C203" s="4"/>
      <c r="J203" s="4"/>
      <c r="K203" s="4"/>
      <c r="R203" s="4"/>
      <c r="S203" s="4"/>
    </row>
    <row r="204" spans="2:19" x14ac:dyDescent="0.2">
      <c r="B204" s="4"/>
      <c r="C204" s="4"/>
      <c r="J204" s="4"/>
      <c r="K204" s="4"/>
      <c r="R204" s="4"/>
      <c r="S204" s="4"/>
    </row>
    <row r="205" spans="2:19" x14ac:dyDescent="0.2">
      <c r="B205" s="4"/>
      <c r="C205" s="4"/>
      <c r="J205" s="4"/>
      <c r="K205" s="4"/>
      <c r="R205" s="4"/>
      <c r="S205" s="4"/>
    </row>
    <row r="206" spans="2:19" x14ac:dyDescent="0.2">
      <c r="B206" s="4"/>
      <c r="C206" s="4"/>
      <c r="J206" s="4"/>
      <c r="K206" s="4"/>
      <c r="R206" s="4"/>
      <c r="S206" s="4"/>
    </row>
    <row r="207" spans="2:19" x14ac:dyDescent="0.2">
      <c r="B207" s="4"/>
      <c r="C207" s="4"/>
      <c r="J207" s="4"/>
      <c r="K207" s="4"/>
      <c r="R207" s="4"/>
      <c r="S207" s="4"/>
    </row>
    <row r="208" spans="2:19" x14ac:dyDescent="0.2">
      <c r="B208" s="4"/>
      <c r="C208" s="4"/>
      <c r="J208" s="4"/>
      <c r="K208" s="4"/>
      <c r="R208" s="4"/>
      <c r="S208" s="4"/>
    </row>
    <row r="209" spans="2:19" x14ac:dyDescent="0.2">
      <c r="B209" s="4"/>
      <c r="C209" s="4"/>
      <c r="J209" s="4"/>
      <c r="K209" s="4"/>
      <c r="R209" s="4"/>
      <c r="S209" s="4"/>
    </row>
    <row r="210" spans="2:19" x14ac:dyDescent="0.2">
      <c r="B210" s="4"/>
      <c r="C210" s="4"/>
      <c r="J210" s="4"/>
      <c r="K210" s="4"/>
      <c r="R210" s="4"/>
      <c r="S210" s="4"/>
    </row>
    <row r="211" spans="2:19" x14ac:dyDescent="0.2">
      <c r="B211" s="4"/>
      <c r="C211" s="4"/>
      <c r="J211" s="4"/>
      <c r="K211" s="4"/>
      <c r="R211" s="4"/>
      <c r="S211" s="4"/>
    </row>
    <row r="212" spans="2:19" x14ac:dyDescent="0.2">
      <c r="B212" s="4"/>
      <c r="C212" s="4"/>
      <c r="J212" s="4"/>
      <c r="K212" s="4"/>
      <c r="R212" s="4"/>
      <c r="S212" s="4"/>
    </row>
    <row r="213" spans="2:19" x14ac:dyDescent="0.2">
      <c r="B213" s="4"/>
      <c r="C213" s="4"/>
      <c r="J213" s="4"/>
      <c r="K213" s="4"/>
      <c r="R213" s="4"/>
      <c r="S213" s="4"/>
    </row>
    <row r="214" spans="2:19" x14ac:dyDescent="0.2">
      <c r="B214" s="4"/>
      <c r="C214" s="4"/>
      <c r="J214" s="4"/>
      <c r="K214" s="4"/>
      <c r="R214" s="4"/>
      <c r="S214" s="4"/>
    </row>
    <row r="215" spans="2:19" x14ac:dyDescent="0.2">
      <c r="B215" s="4"/>
      <c r="C215" s="4"/>
      <c r="J215" s="4"/>
      <c r="K215" s="4"/>
      <c r="R215" s="4"/>
      <c r="S215" s="4"/>
    </row>
    <row r="216" spans="2:19" x14ac:dyDescent="0.2">
      <c r="B216" s="4"/>
      <c r="C216" s="4"/>
      <c r="J216" s="4"/>
      <c r="K216" s="4"/>
      <c r="R216" s="4"/>
      <c r="S216" s="4"/>
    </row>
    <row r="217" spans="2:19" x14ac:dyDescent="0.2">
      <c r="B217" s="4"/>
      <c r="C217" s="4"/>
      <c r="J217" s="4"/>
      <c r="K217" s="4"/>
      <c r="R217" s="4"/>
      <c r="S217" s="4"/>
    </row>
    <row r="218" spans="2:19" x14ac:dyDescent="0.2">
      <c r="B218" s="4"/>
      <c r="C218" s="4"/>
      <c r="J218" s="4"/>
      <c r="K218" s="4"/>
      <c r="R218" s="4"/>
      <c r="S218" s="4"/>
    </row>
    <row r="219" spans="2:19" x14ac:dyDescent="0.2">
      <c r="B219" s="4"/>
      <c r="C219" s="4"/>
      <c r="J219" s="4"/>
      <c r="K219" s="4"/>
      <c r="R219" s="4"/>
      <c r="S219" s="4"/>
    </row>
    <row r="220" spans="2:19" x14ac:dyDescent="0.2">
      <c r="B220" s="4"/>
      <c r="C220" s="4"/>
      <c r="J220" s="4"/>
      <c r="K220" s="4"/>
      <c r="R220" s="4"/>
      <c r="S220" s="4"/>
    </row>
    <row r="221" spans="2:19" x14ac:dyDescent="0.2">
      <c r="B221" s="4"/>
      <c r="C221" s="4"/>
      <c r="J221" s="4"/>
      <c r="K221" s="4"/>
      <c r="R221" s="4"/>
      <c r="S221" s="4"/>
    </row>
    <row r="222" spans="2:19" x14ac:dyDescent="0.2">
      <c r="B222" s="4"/>
      <c r="C222" s="4"/>
      <c r="J222" s="4"/>
      <c r="K222" s="4"/>
      <c r="R222" s="4"/>
      <c r="S222" s="4"/>
    </row>
    <row r="223" spans="2:19" x14ac:dyDescent="0.2">
      <c r="B223" s="4"/>
      <c r="C223" s="4"/>
      <c r="J223" s="4"/>
      <c r="K223" s="4"/>
      <c r="R223" s="4"/>
      <c r="S223" s="4"/>
    </row>
    <row r="224" spans="2:19" x14ac:dyDescent="0.2">
      <c r="B224" s="4"/>
      <c r="C224" s="4"/>
      <c r="J224" s="4"/>
      <c r="K224" s="4"/>
      <c r="R224" s="4"/>
      <c r="S224" s="4"/>
    </row>
    <row r="225" spans="2:19" x14ac:dyDescent="0.2">
      <c r="B225" s="4"/>
      <c r="C225" s="4"/>
      <c r="J225" s="4"/>
      <c r="K225" s="4"/>
      <c r="R225" s="4"/>
      <c r="S225" s="4"/>
    </row>
    <row r="226" spans="2:19" x14ac:dyDescent="0.2">
      <c r="B226" s="4"/>
      <c r="C226" s="4"/>
      <c r="J226" s="4"/>
      <c r="K226" s="4"/>
      <c r="R226" s="4"/>
      <c r="S226" s="4"/>
    </row>
    <row r="227" spans="2:19" x14ac:dyDescent="0.2">
      <c r="B227" s="4"/>
      <c r="C227" s="4"/>
      <c r="J227" s="4"/>
      <c r="K227" s="4"/>
      <c r="R227" s="4"/>
      <c r="S227" s="4"/>
    </row>
    <row r="228" spans="2:19" x14ac:dyDescent="0.2">
      <c r="B228" s="4"/>
      <c r="C228" s="4"/>
      <c r="J228" s="4"/>
      <c r="K228" s="4"/>
      <c r="R228" s="4"/>
      <c r="S228" s="4"/>
    </row>
    <row r="229" spans="2:19" x14ac:dyDescent="0.2">
      <c r="B229" s="4"/>
      <c r="C229" s="4"/>
      <c r="J229" s="4"/>
      <c r="K229" s="4"/>
      <c r="R229" s="4"/>
      <c r="S229" s="4"/>
    </row>
    <row r="230" spans="2:19" x14ac:dyDescent="0.2">
      <c r="B230" s="4"/>
      <c r="C230" s="4"/>
      <c r="J230" s="4"/>
      <c r="K230" s="4"/>
      <c r="R230" s="4"/>
      <c r="S230" s="4"/>
    </row>
    <row r="231" spans="2:19" x14ac:dyDescent="0.2">
      <c r="B231" s="4"/>
      <c r="C231" s="4"/>
      <c r="J231" s="4"/>
      <c r="K231" s="4"/>
      <c r="R231" s="4"/>
      <c r="S231" s="4"/>
    </row>
    <row r="232" spans="2:19" x14ac:dyDescent="0.2">
      <c r="B232" s="4"/>
      <c r="C232" s="4"/>
      <c r="J232" s="4"/>
      <c r="K232" s="4"/>
      <c r="R232" s="4"/>
      <c r="S232" s="4"/>
    </row>
    <row r="233" spans="2:19" x14ac:dyDescent="0.2">
      <c r="B233" s="4"/>
      <c r="C233" s="4"/>
      <c r="J233" s="4"/>
      <c r="K233" s="4"/>
      <c r="R233" s="4"/>
      <c r="S233" s="4"/>
    </row>
    <row r="234" spans="2:19" x14ac:dyDescent="0.2">
      <c r="B234" s="4"/>
      <c r="C234" s="4"/>
      <c r="J234" s="4"/>
      <c r="K234" s="4"/>
      <c r="R234" s="4"/>
      <c r="S234" s="4"/>
    </row>
    <row r="235" spans="2:19" x14ac:dyDescent="0.2">
      <c r="B235" s="4"/>
      <c r="C235" s="4"/>
      <c r="J235" s="4"/>
      <c r="K235" s="4"/>
      <c r="R235" s="4"/>
      <c r="S235" s="4"/>
    </row>
    <row r="236" spans="2:19" x14ac:dyDescent="0.2">
      <c r="B236" s="4"/>
      <c r="C236" s="4"/>
      <c r="J236" s="4"/>
      <c r="K236" s="4"/>
      <c r="R236" s="4"/>
      <c r="S236" s="4"/>
    </row>
    <row r="237" spans="2:19" x14ac:dyDescent="0.2">
      <c r="B237" s="4"/>
      <c r="C237" s="4"/>
      <c r="J237" s="4"/>
      <c r="K237" s="4"/>
      <c r="R237" s="4"/>
      <c r="S237" s="4"/>
    </row>
    <row r="238" spans="2:19" x14ac:dyDescent="0.2">
      <c r="B238" s="4"/>
      <c r="C238" s="4"/>
      <c r="J238" s="4"/>
      <c r="K238" s="4"/>
      <c r="R238" s="4"/>
      <c r="S238" s="4"/>
    </row>
    <row r="239" spans="2:19" x14ac:dyDescent="0.2">
      <c r="B239" s="4"/>
      <c r="C239" s="4"/>
      <c r="J239" s="4"/>
      <c r="K239" s="4"/>
      <c r="R239" s="4"/>
      <c r="S239" s="4"/>
    </row>
    <row r="240" spans="2:19" x14ac:dyDescent="0.2">
      <c r="B240" s="4"/>
      <c r="C240" s="4"/>
      <c r="J240" s="4"/>
      <c r="K240" s="4"/>
      <c r="R240" s="4"/>
      <c r="S240" s="4"/>
    </row>
    <row r="241" spans="2:19" x14ac:dyDescent="0.2">
      <c r="B241" s="4"/>
      <c r="C241" s="4"/>
      <c r="J241" s="4"/>
      <c r="K241" s="4"/>
      <c r="R241" s="4"/>
      <c r="S241" s="4"/>
    </row>
    <row r="242" spans="2:19" x14ac:dyDescent="0.2">
      <c r="B242" s="4"/>
      <c r="C242" s="4"/>
      <c r="J242" s="4"/>
      <c r="K242" s="4"/>
      <c r="R242" s="4"/>
      <c r="S242" s="4"/>
    </row>
    <row r="243" spans="2:19" x14ac:dyDescent="0.2">
      <c r="B243" s="4"/>
      <c r="C243" s="4"/>
      <c r="J243" s="4"/>
      <c r="K243" s="4"/>
      <c r="R243" s="4"/>
      <c r="S243" s="4"/>
    </row>
    <row r="244" spans="2:19" x14ac:dyDescent="0.2">
      <c r="B244" s="4"/>
      <c r="C244" s="4"/>
      <c r="J244" s="4"/>
      <c r="K244" s="4"/>
      <c r="R244" s="4"/>
      <c r="S244" s="4"/>
    </row>
    <row r="245" spans="2:19" x14ac:dyDescent="0.2">
      <c r="B245" s="4"/>
      <c r="C245" s="4"/>
      <c r="J245" s="4"/>
      <c r="K245" s="4"/>
      <c r="R245" s="4"/>
      <c r="S245" s="4"/>
    </row>
    <row r="246" spans="2:19" x14ac:dyDescent="0.2">
      <c r="B246" s="4"/>
      <c r="C246" s="4"/>
      <c r="J246" s="4"/>
      <c r="K246" s="4"/>
      <c r="R246" s="4"/>
      <c r="S246" s="4"/>
    </row>
    <row r="247" spans="2:19" x14ac:dyDescent="0.2">
      <c r="B247" s="4"/>
      <c r="C247" s="4"/>
      <c r="J247" s="4"/>
      <c r="K247" s="4"/>
      <c r="R247" s="4"/>
      <c r="S247" s="4"/>
    </row>
    <row r="248" spans="2:19" x14ac:dyDescent="0.2">
      <c r="B248" s="4"/>
      <c r="C248" s="4"/>
      <c r="J248" s="4"/>
      <c r="K248" s="4"/>
      <c r="R248" s="4"/>
      <c r="S248" s="4"/>
    </row>
    <row r="249" spans="2:19" x14ac:dyDescent="0.2">
      <c r="B249" s="4"/>
      <c r="C249" s="4"/>
      <c r="J249" s="4"/>
      <c r="K249" s="4"/>
      <c r="R249" s="4"/>
      <c r="S249" s="4"/>
    </row>
    <row r="250" spans="2:19" x14ac:dyDescent="0.2">
      <c r="B250" s="4"/>
      <c r="C250" s="4"/>
      <c r="J250" s="4"/>
      <c r="K250" s="4"/>
      <c r="R250" s="4"/>
      <c r="S250" s="4"/>
    </row>
    <row r="251" spans="2:19" x14ac:dyDescent="0.2">
      <c r="B251" s="4"/>
      <c r="C251" s="4"/>
      <c r="J251" s="4"/>
      <c r="K251" s="4"/>
      <c r="R251" s="4"/>
      <c r="S251" s="4"/>
    </row>
    <row r="252" spans="2:19" x14ac:dyDescent="0.2">
      <c r="B252" s="4"/>
      <c r="C252" s="4"/>
      <c r="J252" s="4"/>
      <c r="K252" s="4"/>
      <c r="R252" s="4"/>
      <c r="S252" s="4"/>
    </row>
    <row r="253" spans="2:19" x14ac:dyDescent="0.2">
      <c r="B253" s="4"/>
      <c r="C253" s="4"/>
      <c r="J253" s="4"/>
      <c r="K253" s="4"/>
      <c r="R253" s="4"/>
      <c r="S253" s="4"/>
    </row>
    <row r="254" spans="2:19" x14ac:dyDescent="0.2">
      <c r="B254" s="4"/>
      <c r="C254" s="4"/>
      <c r="J254" s="4"/>
      <c r="K254" s="4"/>
      <c r="R254" s="4"/>
      <c r="S254" s="4"/>
    </row>
    <row r="255" spans="2:19" x14ac:dyDescent="0.2">
      <c r="B255" s="4"/>
      <c r="C255" s="4"/>
      <c r="J255" s="4"/>
      <c r="K255" s="4"/>
      <c r="R255" s="4"/>
      <c r="S255" s="4"/>
    </row>
    <row r="256" spans="2:19" x14ac:dyDescent="0.2">
      <c r="B256" s="4"/>
      <c r="C256" s="4"/>
      <c r="J256" s="4"/>
      <c r="K256" s="4"/>
      <c r="R256" s="4"/>
      <c r="S256" s="4"/>
    </row>
    <row r="257" spans="2:19" x14ac:dyDescent="0.2">
      <c r="B257" s="4"/>
      <c r="C257" s="4"/>
      <c r="J257" s="4"/>
      <c r="K257" s="4"/>
      <c r="R257" s="4"/>
      <c r="S257" s="4"/>
    </row>
    <row r="258" spans="2:19" x14ac:dyDescent="0.2">
      <c r="B258" s="4"/>
      <c r="C258" s="4"/>
      <c r="J258" s="4"/>
      <c r="K258" s="4"/>
      <c r="R258" s="4"/>
      <c r="S258" s="4"/>
    </row>
    <row r="259" spans="2:19" x14ac:dyDescent="0.2">
      <c r="B259" s="4"/>
      <c r="C259" s="4"/>
      <c r="J259" s="4"/>
      <c r="K259" s="4"/>
      <c r="R259" s="4"/>
      <c r="S259" s="4"/>
    </row>
    <row r="260" spans="2:19" x14ac:dyDescent="0.2">
      <c r="B260" s="4"/>
      <c r="C260" s="4"/>
      <c r="J260" s="4"/>
      <c r="K260" s="4"/>
      <c r="R260" s="4"/>
      <c r="S260" s="4"/>
    </row>
    <row r="261" spans="2:19" x14ac:dyDescent="0.2">
      <c r="B261" s="4"/>
      <c r="C261" s="4"/>
      <c r="J261" s="4"/>
      <c r="K261" s="4"/>
      <c r="R261" s="4"/>
      <c r="S261" s="4"/>
    </row>
    <row r="262" spans="2:19" x14ac:dyDescent="0.2">
      <c r="B262" s="4"/>
      <c r="C262" s="4"/>
      <c r="J262" s="4"/>
      <c r="K262" s="4"/>
      <c r="R262" s="4"/>
      <c r="S262" s="4"/>
    </row>
    <row r="263" spans="2:19" x14ac:dyDescent="0.2">
      <c r="B263" s="4"/>
      <c r="C263" s="4"/>
      <c r="J263" s="4"/>
      <c r="K263" s="4"/>
      <c r="R263" s="4"/>
      <c r="S263" s="4"/>
    </row>
    <row r="264" spans="2:19" x14ac:dyDescent="0.2">
      <c r="B264" s="4"/>
      <c r="C264" s="4"/>
      <c r="J264" s="4"/>
      <c r="K264" s="4"/>
      <c r="R264" s="4"/>
      <c r="S264" s="4"/>
    </row>
    <row r="265" spans="2:19" x14ac:dyDescent="0.2">
      <c r="B265" s="4"/>
      <c r="C265" s="4"/>
      <c r="J265" s="4"/>
      <c r="K265" s="4"/>
      <c r="R265" s="4"/>
      <c r="S265" s="4"/>
    </row>
    <row r="266" spans="2:19" x14ac:dyDescent="0.2">
      <c r="B266" s="4"/>
      <c r="C266" s="4"/>
      <c r="J266" s="4"/>
      <c r="K266" s="4"/>
      <c r="R266" s="4"/>
      <c r="S266" s="4"/>
    </row>
    <row r="267" spans="2:19" x14ac:dyDescent="0.2">
      <c r="B267" s="4"/>
      <c r="C267" s="4"/>
      <c r="J267" s="4"/>
      <c r="K267" s="4"/>
      <c r="R267" s="4"/>
      <c r="S267" s="4"/>
    </row>
    <row r="268" spans="2:19" x14ac:dyDescent="0.2">
      <c r="B268" s="4"/>
      <c r="C268" s="4"/>
      <c r="J268" s="4"/>
      <c r="K268" s="4"/>
      <c r="R268" s="4"/>
      <c r="S268" s="4"/>
    </row>
    <row r="269" spans="2:19" x14ac:dyDescent="0.2">
      <c r="B269" s="4"/>
      <c r="C269" s="4"/>
      <c r="J269" s="4"/>
      <c r="K269" s="4"/>
      <c r="R269" s="4"/>
      <c r="S269" s="4"/>
    </row>
    <row r="270" spans="2:19" x14ac:dyDescent="0.2">
      <c r="B270" s="4"/>
      <c r="C270" s="4"/>
      <c r="J270" s="4"/>
      <c r="K270" s="4"/>
      <c r="R270" s="4"/>
      <c r="S270" s="4"/>
    </row>
    <row r="271" spans="2:19" x14ac:dyDescent="0.2">
      <c r="B271" s="4"/>
      <c r="C271" s="4"/>
      <c r="J271" s="4"/>
      <c r="K271" s="4"/>
      <c r="R271" s="4"/>
      <c r="S271" s="4"/>
    </row>
    <row r="272" spans="2:19" x14ac:dyDescent="0.2">
      <c r="B272" s="4"/>
      <c r="C272" s="4"/>
      <c r="J272" s="4"/>
      <c r="K272" s="4"/>
      <c r="R272" s="4"/>
      <c r="S272" s="4"/>
    </row>
    <row r="273" spans="2:19" x14ac:dyDescent="0.2">
      <c r="B273" s="4"/>
      <c r="C273" s="4"/>
      <c r="J273" s="4"/>
      <c r="K273" s="4"/>
      <c r="R273" s="4"/>
      <c r="S273" s="4"/>
    </row>
    <row r="274" spans="2:19" x14ac:dyDescent="0.2">
      <c r="B274" s="4"/>
      <c r="C274" s="4"/>
      <c r="J274" s="4"/>
      <c r="K274" s="4"/>
      <c r="R274" s="4"/>
      <c r="S274" s="4"/>
    </row>
    <row r="275" spans="2:19" x14ac:dyDescent="0.2">
      <c r="B275" s="4"/>
      <c r="C275" s="4"/>
      <c r="J275" s="4"/>
      <c r="K275" s="4"/>
      <c r="R275" s="4"/>
      <c r="S275" s="4"/>
    </row>
    <row r="276" spans="2:19" x14ac:dyDescent="0.2">
      <c r="B276" s="4"/>
      <c r="C276" s="4"/>
      <c r="J276" s="4"/>
      <c r="K276" s="4"/>
      <c r="R276" s="4"/>
      <c r="S276" s="4"/>
    </row>
    <row r="277" spans="2:19" x14ac:dyDescent="0.2">
      <c r="B277" s="4"/>
      <c r="C277" s="4"/>
      <c r="J277" s="4"/>
      <c r="K277" s="4"/>
      <c r="R277" s="4"/>
      <c r="S277" s="4"/>
    </row>
    <row r="278" spans="2:19" x14ac:dyDescent="0.2">
      <c r="B278" s="4"/>
      <c r="C278" s="4"/>
      <c r="J278" s="4"/>
      <c r="K278" s="4"/>
      <c r="R278" s="4"/>
      <c r="S278" s="4"/>
    </row>
    <row r="279" spans="2:19" x14ac:dyDescent="0.2">
      <c r="B279" s="4"/>
      <c r="C279" s="4"/>
      <c r="J279" s="4"/>
      <c r="K279" s="4"/>
      <c r="R279" s="4"/>
      <c r="S279" s="4"/>
    </row>
    <row r="280" spans="2:19" x14ac:dyDescent="0.2">
      <c r="B280" s="4"/>
      <c r="C280" s="4"/>
      <c r="J280" s="4"/>
      <c r="K280" s="4"/>
      <c r="R280" s="4"/>
      <c r="S280" s="4"/>
    </row>
    <row r="281" spans="2:19" x14ac:dyDescent="0.2">
      <c r="B281" s="4"/>
      <c r="C281" s="4"/>
      <c r="J281" s="4"/>
      <c r="K281" s="4"/>
      <c r="R281" s="4"/>
      <c r="S281" s="4"/>
    </row>
    <row r="282" spans="2:19" x14ac:dyDescent="0.2">
      <c r="B282" s="4"/>
      <c r="C282" s="4"/>
      <c r="J282" s="4"/>
      <c r="K282" s="4"/>
      <c r="R282" s="4"/>
      <c r="S282" s="4"/>
    </row>
    <row r="283" spans="2:19" x14ac:dyDescent="0.2">
      <c r="B283" s="4"/>
      <c r="C283" s="4"/>
      <c r="J283" s="4"/>
      <c r="K283" s="4"/>
      <c r="R283" s="4"/>
      <c r="S283" s="4"/>
    </row>
    <row r="284" spans="2:19" x14ac:dyDescent="0.2">
      <c r="B284" s="4"/>
      <c r="C284" s="4"/>
      <c r="J284" s="4"/>
      <c r="K284" s="4"/>
      <c r="R284" s="4"/>
      <c r="S284" s="4"/>
    </row>
    <row r="285" spans="2:19" x14ac:dyDescent="0.2">
      <c r="B285" s="4"/>
      <c r="C285" s="4"/>
      <c r="J285" s="4"/>
      <c r="K285" s="4"/>
      <c r="R285" s="4"/>
      <c r="S285" s="4"/>
    </row>
    <row r="286" spans="2:19" x14ac:dyDescent="0.2">
      <c r="B286" s="4"/>
      <c r="C286" s="4"/>
      <c r="J286" s="4"/>
      <c r="K286" s="4"/>
      <c r="R286" s="4"/>
      <c r="S286" s="4"/>
    </row>
    <row r="287" spans="2:19" x14ac:dyDescent="0.2">
      <c r="B287" s="4"/>
      <c r="C287" s="4"/>
      <c r="J287" s="4"/>
      <c r="K287" s="4"/>
      <c r="R287" s="4"/>
      <c r="S287" s="4"/>
    </row>
    <row r="288" spans="2:19" x14ac:dyDescent="0.2">
      <c r="B288" s="4"/>
      <c r="C288" s="4"/>
      <c r="J288" s="4"/>
      <c r="K288" s="4"/>
      <c r="R288" s="4"/>
      <c r="S288" s="4"/>
    </row>
    <row r="289" spans="2:19" x14ac:dyDescent="0.2">
      <c r="B289" s="4"/>
      <c r="C289" s="4"/>
      <c r="J289" s="4"/>
      <c r="K289" s="4"/>
      <c r="R289" s="4"/>
      <c r="S289" s="4"/>
    </row>
    <row r="290" spans="2:19" x14ac:dyDescent="0.2">
      <c r="B290" s="4"/>
      <c r="C290" s="4"/>
      <c r="J290" s="4"/>
      <c r="K290" s="4"/>
      <c r="R290" s="4"/>
      <c r="S290" s="4"/>
    </row>
    <row r="291" spans="2:19" x14ac:dyDescent="0.2">
      <c r="B291" s="4"/>
      <c r="C291" s="4"/>
      <c r="J291" s="4"/>
      <c r="K291" s="4"/>
      <c r="R291" s="4"/>
      <c r="S291" s="4"/>
    </row>
    <row r="292" spans="2:19" x14ac:dyDescent="0.2">
      <c r="B292" s="4"/>
      <c r="C292" s="4"/>
      <c r="J292" s="4"/>
      <c r="K292" s="4"/>
      <c r="R292" s="4"/>
      <c r="S292" s="4"/>
    </row>
    <row r="293" spans="2:19" x14ac:dyDescent="0.2">
      <c r="B293" s="4"/>
      <c r="C293" s="4"/>
      <c r="J293" s="4"/>
      <c r="K293" s="4"/>
      <c r="R293" s="4"/>
      <c r="S293" s="4"/>
    </row>
    <row r="294" spans="2:19" x14ac:dyDescent="0.2">
      <c r="B294" s="4"/>
      <c r="C294" s="4"/>
      <c r="J294" s="4"/>
      <c r="K294" s="4"/>
      <c r="R294" s="4"/>
      <c r="S294" s="4"/>
    </row>
    <row r="295" spans="2:19" x14ac:dyDescent="0.2">
      <c r="B295" s="4"/>
      <c r="C295" s="4"/>
      <c r="J295" s="4"/>
      <c r="K295" s="4"/>
      <c r="R295" s="4"/>
      <c r="S295" s="4"/>
    </row>
    <row r="296" spans="2:19" x14ac:dyDescent="0.2">
      <c r="B296" s="4"/>
      <c r="C296" s="4"/>
      <c r="J296" s="4"/>
      <c r="K296" s="4"/>
      <c r="R296" s="4"/>
      <c r="S296" s="4"/>
    </row>
    <row r="297" spans="2:19" x14ac:dyDescent="0.2">
      <c r="B297" s="4"/>
      <c r="C297" s="4"/>
      <c r="J297" s="4"/>
      <c r="K297" s="4"/>
      <c r="R297" s="4"/>
      <c r="S297" s="4"/>
    </row>
    <row r="298" spans="2:19" x14ac:dyDescent="0.2">
      <c r="B298" s="4"/>
      <c r="C298" s="4"/>
      <c r="J298" s="4"/>
      <c r="K298" s="4"/>
      <c r="R298" s="4"/>
      <c r="S298" s="4"/>
    </row>
    <row r="299" spans="2:19" x14ac:dyDescent="0.2">
      <c r="B299" s="4"/>
      <c r="C299" s="4"/>
      <c r="J299" s="4"/>
      <c r="K299" s="4"/>
      <c r="R299" s="4"/>
      <c r="S299" s="4"/>
    </row>
    <row r="300" spans="2:19" x14ac:dyDescent="0.2">
      <c r="B300" s="4"/>
      <c r="C300" s="4"/>
      <c r="J300" s="4"/>
      <c r="K300" s="4"/>
      <c r="R300" s="4"/>
      <c r="S300" s="4"/>
    </row>
    <row r="301" spans="2:19" x14ac:dyDescent="0.2">
      <c r="B301" s="4"/>
      <c r="C301" s="4"/>
      <c r="J301" s="4"/>
      <c r="K301" s="4"/>
      <c r="R301" s="4"/>
      <c r="S301" s="4"/>
    </row>
    <row r="302" spans="2:19" x14ac:dyDescent="0.2">
      <c r="B302" s="4"/>
      <c r="C302" s="4"/>
      <c r="J302" s="4"/>
      <c r="K302" s="4"/>
      <c r="R302" s="4"/>
      <c r="S302" s="4"/>
    </row>
    <row r="303" spans="2:19" x14ac:dyDescent="0.2">
      <c r="B303" s="4"/>
      <c r="C303" s="4"/>
      <c r="J303" s="4"/>
      <c r="K303" s="4"/>
      <c r="R303" s="4"/>
      <c r="S303" s="4"/>
    </row>
    <row r="304" spans="2:19" x14ac:dyDescent="0.2">
      <c r="B304" s="4"/>
      <c r="C304" s="4"/>
      <c r="J304" s="4"/>
      <c r="K304" s="4"/>
      <c r="R304" s="4"/>
      <c r="S304" s="4"/>
    </row>
    <row r="305" spans="2:19" x14ac:dyDescent="0.2">
      <c r="B305" s="4"/>
      <c r="C305" s="4"/>
      <c r="J305" s="4"/>
      <c r="K305" s="4"/>
      <c r="R305" s="4"/>
      <c r="S305" s="4"/>
    </row>
    <row r="306" spans="2:19" x14ac:dyDescent="0.2">
      <c r="B306" s="4"/>
      <c r="C306" s="4"/>
      <c r="J306" s="4"/>
      <c r="K306" s="4"/>
      <c r="R306" s="4"/>
      <c r="S306" s="4"/>
    </row>
    <row r="307" spans="2:19" x14ac:dyDescent="0.2">
      <c r="B307" s="4"/>
      <c r="C307" s="4"/>
      <c r="J307" s="4"/>
      <c r="K307" s="4"/>
      <c r="R307" s="4"/>
      <c r="S307" s="4"/>
    </row>
    <row r="308" spans="2:19" x14ac:dyDescent="0.2">
      <c r="B308" s="4"/>
      <c r="C308" s="4"/>
      <c r="J308" s="4"/>
      <c r="K308" s="4"/>
      <c r="R308" s="4"/>
      <c r="S308" s="4"/>
    </row>
    <row r="309" spans="2:19" x14ac:dyDescent="0.2">
      <c r="B309" s="4"/>
      <c r="C309" s="4"/>
      <c r="J309" s="4"/>
      <c r="K309" s="4"/>
      <c r="R309" s="4"/>
      <c r="S309" s="4"/>
    </row>
    <row r="310" spans="2:19" x14ac:dyDescent="0.2">
      <c r="B310" s="4"/>
      <c r="C310" s="4"/>
      <c r="J310" s="4"/>
      <c r="K310" s="4"/>
      <c r="R310" s="4"/>
      <c r="S310" s="4"/>
    </row>
    <row r="311" spans="2:19" x14ac:dyDescent="0.2">
      <c r="B311" s="4"/>
      <c r="C311" s="4"/>
      <c r="J311" s="4"/>
      <c r="K311" s="4"/>
      <c r="R311" s="4"/>
      <c r="S311" s="4"/>
    </row>
    <row r="312" spans="2:19" x14ac:dyDescent="0.2">
      <c r="B312" s="4"/>
      <c r="C312" s="4"/>
      <c r="J312" s="4"/>
      <c r="K312" s="4"/>
      <c r="R312" s="4"/>
      <c r="S312" s="4"/>
    </row>
    <row r="313" spans="2:19" x14ac:dyDescent="0.2">
      <c r="B313" s="4"/>
      <c r="C313" s="4"/>
      <c r="J313" s="4"/>
      <c r="K313" s="4"/>
      <c r="R313" s="4"/>
      <c r="S313" s="4"/>
    </row>
    <row r="314" spans="2:19" x14ac:dyDescent="0.2">
      <c r="B314" s="4"/>
      <c r="C314" s="4"/>
      <c r="J314" s="4"/>
      <c r="K314" s="4"/>
      <c r="R314" s="4"/>
      <c r="S314" s="4"/>
    </row>
    <row r="315" spans="2:19" x14ac:dyDescent="0.2">
      <c r="B315" s="4"/>
      <c r="C315" s="4"/>
      <c r="J315" s="4"/>
      <c r="K315" s="4"/>
      <c r="R315" s="4"/>
      <c r="S315" s="4"/>
    </row>
    <row r="316" spans="2:19" x14ac:dyDescent="0.2">
      <c r="B316" s="4"/>
      <c r="C316" s="4"/>
      <c r="J316" s="4"/>
      <c r="K316" s="4"/>
      <c r="R316" s="4"/>
      <c r="S316" s="4"/>
    </row>
    <row r="317" spans="2:19" x14ac:dyDescent="0.2">
      <c r="B317" s="4"/>
      <c r="C317" s="4"/>
      <c r="J317" s="4"/>
      <c r="K317" s="4"/>
      <c r="R317" s="4"/>
      <c r="S317" s="4"/>
    </row>
    <row r="318" spans="2:19" x14ac:dyDescent="0.2">
      <c r="B318" s="4"/>
      <c r="C318" s="4"/>
      <c r="J318" s="4"/>
      <c r="K318" s="4"/>
      <c r="R318" s="4"/>
      <c r="S318" s="4"/>
    </row>
    <row r="319" spans="2:19" x14ac:dyDescent="0.2">
      <c r="B319" s="4"/>
      <c r="C319" s="4"/>
      <c r="J319" s="4"/>
      <c r="K319" s="4"/>
      <c r="R319" s="4"/>
      <c r="S319" s="4"/>
    </row>
    <row r="320" spans="2:19" x14ac:dyDescent="0.2">
      <c r="B320" s="4"/>
      <c r="C320" s="4"/>
      <c r="J320" s="4"/>
      <c r="K320" s="4"/>
      <c r="R320" s="4"/>
      <c r="S320" s="4"/>
    </row>
    <row r="321" spans="2:19" x14ac:dyDescent="0.2">
      <c r="B321" s="4"/>
      <c r="C321" s="4"/>
      <c r="J321" s="4"/>
      <c r="K321" s="4"/>
      <c r="R321" s="4"/>
      <c r="S321" s="4"/>
    </row>
    <row r="322" spans="2:19" x14ac:dyDescent="0.2">
      <c r="B322" s="4"/>
      <c r="C322" s="4"/>
      <c r="J322" s="4"/>
      <c r="K322" s="4"/>
      <c r="R322" s="4"/>
      <c r="S322" s="4"/>
    </row>
    <row r="323" spans="2:19" x14ac:dyDescent="0.2">
      <c r="B323" s="4"/>
      <c r="C323" s="4"/>
      <c r="J323" s="4"/>
      <c r="K323" s="4"/>
      <c r="R323" s="4"/>
      <c r="S323" s="4"/>
    </row>
    <row r="324" spans="2:19" x14ac:dyDescent="0.2">
      <c r="B324" s="4"/>
      <c r="C324" s="4"/>
      <c r="J324" s="4"/>
      <c r="K324" s="4"/>
      <c r="R324" s="4"/>
      <c r="S324" s="4"/>
    </row>
    <row r="325" spans="2:19" x14ac:dyDescent="0.2">
      <c r="B325" s="4"/>
      <c r="C325" s="4"/>
      <c r="J325" s="4"/>
      <c r="K325" s="4"/>
      <c r="R325" s="4"/>
      <c r="S325" s="4"/>
    </row>
    <row r="326" spans="2:19" x14ac:dyDescent="0.2">
      <c r="B326" s="4"/>
      <c r="C326" s="4"/>
      <c r="J326" s="4"/>
      <c r="K326" s="4"/>
      <c r="R326" s="4"/>
      <c r="S326" s="4"/>
    </row>
    <row r="327" spans="2:19" x14ac:dyDescent="0.2">
      <c r="B327" s="4"/>
      <c r="C327" s="4"/>
      <c r="J327" s="4"/>
      <c r="K327" s="4"/>
      <c r="R327" s="4"/>
      <c r="S327" s="4"/>
    </row>
    <row r="328" spans="2:19" x14ac:dyDescent="0.2">
      <c r="B328" s="4"/>
      <c r="C328" s="4"/>
      <c r="J328" s="4"/>
      <c r="K328" s="4"/>
      <c r="R328" s="4"/>
      <c r="S328" s="4"/>
    </row>
    <row r="329" spans="2:19" x14ac:dyDescent="0.2">
      <c r="B329" s="4"/>
      <c r="C329" s="4"/>
      <c r="J329" s="4"/>
      <c r="K329" s="4"/>
      <c r="R329" s="4"/>
      <c r="S329" s="4"/>
    </row>
    <row r="330" spans="2:19" x14ac:dyDescent="0.2">
      <c r="B330" s="4"/>
      <c r="C330" s="4"/>
      <c r="J330" s="4"/>
      <c r="K330" s="4"/>
      <c r="R330" s="4"/>
      <c r="S330" s="4"/>
    </row>
    <row r="331" spans="2:19" x14ac:dyDescent="0.2">
      <c r="B331" s="4"/>
      <c r="C331" s="4"/>
      <c r="J331" s="4"/>
      <c r="K331" s="4"/>
      <c r="R331" s="4"/>
      <c r="S331" s="4"/>
    </row>
    <row r="332" spans="2:19" x14ac:dyDescent="0.2">
      <c r="B332" s="4"/>
      <c r="C332" s="4"/>
      <c r="J332" s="4"/>
      <c r="K332" s="4"/>
      <c r="R332" s="4"/>
      <c r="S332" s="4"/>
    </row>
    <row r="333" spans="2:19" x14ac:dyDescent="0.2">
      <c r="B333" s="4"/>
      <c r="C333" s="4"/>
      <c r="J333" s="4"/>
      <c r="K333" s="4"/>
      <c r="R333" s="4"/>
      <c r="S333" s="4"/>
    </row>
    <row r="334" spans="2:19" x14ac:dyDescent="0.2">
      <c r="B334" s="4"/>
      <c r="C334" s="4"/>
      <c r="J334" s="4"/>
      <c r="K334" s="4"/>
      <c r="R334" s="4"/>
      <c r="S334" s="4"/>
    </row>
    <row r="335" spans="2:19" x14ac:dyDescent="0.2">
      <c r="B335" s="4"/>
      <c r="C335" s="4"/>
      <c r="J335" s="4"/>
      <c r="K335" s="4"/>
      <c r="R335" s="4"/>
      <c r="S335" s="4"/>
    </row>
    <row r="336" spans="2:19" x14ac:dyDescent="0.2">
      <c r="B336" s="4"/>
      <c r="C336" s="4"/>
      <c r="J336" s="4"/>
      <c r="K336" s="4"/>
      <c r="R336" s="4"/>
      <c r="S336" s="4"/>
    </row>
    <row r="337" spans="2:19" x14ac:dyDescent="0.2">
      <c r="B337" s="4"/>
      <c r="C337" s="4"/>
      <c r="J337" s="4"/>
      <c r="K337" s="4"/>
      <c r="R337" s="4"/>
      <c r="S337" s="4"/>
    </row>
    <row r="338" spans="2:19" x14ac:dyDescent="0.2">
      <c r="B338" s="4"/>
      <c r="C338" s="4"/>
      <c r="J338" s="4"/>
      <c r="K338" s="4"/>
      <c r="R338" s="4"/>
      <c r="S338" s="4"/>
    </row>
    <row r="339" spans="2:19" x14ac:dyDescent="0.2">
      <c r="B339" s="4"/>
      <c r="C339" s="4"/>
      <c r="J339" s="4"/>
      <c r="K339" s="4"/>
      <c r="R339" s="4"/>
      <c r="S339" s="4"/>
    </row>
    <row r="340" spans="2:19" x14ac:dyDescent="0.2">
      <c r="B340" s="4"/>
      <c r="C340" s="4"/>
      <c r="J340" s="4"/>
      <c r="K340" s="4"/>
      <c r="R340" s="4"/>
      <c r="S340" s="4"/>
    </row>
    <row r="341" spans="2:19" x14ac:dyDescent="0.2">
      <c r="B341" s="4"/>
      <c r="C341" s="4"/>
      <c r="J341" s="4"/>
      <c r="K341" s="4"/>
      <c r="R341" s="4"/>
      <c r="S341" s="4"/>
    </row>
    <row r="342" spans="2:19" x14ac:dyDescent="0.2">
      <c r="B342" s="4"/>
      <c r="C342" s="4"/>
      <c r="J342" s="4"/>
      <c r="K342" s="4"/>
      <c r="R342" s="4"/>
      <c r="S342" s="4"/>
    </row>
    <row r="343" spans="2:19" x14ac:dyDescent="0.2">
      <c r="B343" s="4"/>
      <c r="C343" s="4"/>
      <c r="J343" s="4"/>
      <c r="K343" s="4"/>
      <c r="R343" s="4"/>
      <c r="S343" s="4"/>
    </row>
    <row r="344" spans="2:19" x14ac:dyDescent="0.2">
      <c r="B344" s="4"/>
      <c r="C344" s="4"/>
      <c r="J344" s="4"/>
      <c r="K344" s="4"/>
      <c r="R344" s="4"/>
      <c r="S344" s="4"/>
    </row>
    <row r="345" spans="2:19" x14ac:dyDescent="0.2">
      <c r="B345" s="4"/>
      <c r="C345" s="4"/>
      <c r="J345" s="4"/>
      <c r="K345" s="4"/>
      <c r="R345" s="4"/>
      <c r="S345" s="4"/>
    </row>
    <row r="346" spans="2:19" x14ac:dyDescent="0.2">
      <c r="B346" s="4"/>
      <c r="C346" s="4"/>
      <c r="J346" s="4"/>
      <c r="K346" s="4"/>
      <c r="R346" s="4"/>
      <c r="S346" s="4"/>
    </row>
    <row r="347" spans="2:19" x14ac:dyDescent="0.2">
      <c r="B347" s="4"/>
      <c r="C347" s="4"/>
      <c r="J347" s="4"/>
      <c r="K347" s="4"/>
      <c r="R347" s="4"/>
      <c r="S347" s="4"/>
    </row>
    <row r="348" spans="2:19" x14ac:dyDescent="0.2">
      <c r="B348" s="4"/>
      <c r="C348" s="4"/>
      <c r="J348" s="4"/>
      <c r="K348" s="4"/>
      <c r="R348" s="4"/>
      <c r="S348" s="4"/>
    </row>
    <row r="349" spans="2:19" x14ac:dyDescent="0.2">
      <c r="B349" s="4"/>
      <c r="C349" s="4"/>
      <c r="J349" s="4"/>
      <c r="K349" s="4"/>
      <c r="R349" s="4"/>
      <c r="S349" s="4"/>
    </row>
    <row r="350" spans="2:19" x14ac:dyDescent="0.2">
      <c r="B350" s="4"/>
      <c r="C350" s="4"/>
      <c r="J350" s="4"/>
      <c r="K350" s="4"/>
      <c r="R350" s="4"/>
      <c r="S350" s="4"/>
    </row>
    <row r="351" spans="2:19" x14ac:dyDescent="0.2">
      <c r="B351" s="4"/>
      <c r="C351" s="4"/>
      <c r="J351" s="4"/>
      <c r="K351" s="4"/>
      <c r="R351" s="4"/>
      <c r="S351" s="4"/>
    </row>
    <row r="352" spans="2:19" x14ac:dyDescent="0.2">
      <c r="B352" s="4"/>
      <c r="C352" s="4"/>
      <c r="J352" s="4"/>
      <c r="K352" s="4"/>
      <c r="R352" s="4"/>
      <c r="S352" s="4"/>
    </row>
    <row r="353" spans="2:19" x14ac:dyDescent="0.2">
      <c r="B353" s="4"/>
      <c r="C353" s="4"/>
      <c r="J353" s="4"/>
      <c r="K353" s="4"/>
      <c r="R353" s="4"/>
      <c r="S353" s="4"/>
    </row>
    <row r="354" spans="2:19" x14ac:dyDescent="0.2">
      <c r="B354" s="4"/>
      <c r="C354" s="4"/>
      <c r="J354" s="4"/>
      <c r="K354" s="4"/>
      <c r="R354" s="4"/>
      <c r="S354" s="4"/>
    </row>
    <row r="355" spans="2:19" x14ac:dyDescent="0.2">
      <c r="B355" s="4"/>
      <c r="C355" s="4"/>
      <c r="J355" s="4"/>
      <c r="K355" s="4"/>
      <c r="R355" s="4"/>
      <c r="S355" s="4"/>
    </row>
    <row r="356" spans="2:19" x14ac:dyDescent="0.2">
      <c r="B356" s="4"/>
      <c r="C356" s="4"/>
      <c r="J356" s="4"/>
      <c r="K356" s="4"/>
      <c r="R356" s="4"/>
      <c r="S356" s="4"/>
    </row>
    <row r="357" spans="2:19" x14ac:dyDescent="0.2">
      <c r="B357" s="4"/>
      <c r="C357" s="4"/>
      <c r="J357" s="4"/>
      <c r="K357" s="4"/>
      <c r="R357" s="4"/>
      <c r="S357" s="4"/>
    </row>
    <row r="358" spans="2:19" x14ac:dyDescent="0.2">
      <c r="B358" s="4"/>
      <c r="C358" s="4"/>
      <c r="J358" s="4"/>
      <c r="K358" s="4"/>
      <c r="R358" s="4"/>
      <c r="S358" s="4"/>
    </row>
    <row r="359" spans="2:19" x14ac:dyDescent="0.2">
      <c r="B359" s="4"/>
      <c r="C359" s="4"/>
      <c r="J359" s="4"/>
      <c r="K359" s="4"/>
      <c r="R359" s="4"/>
      <c r="S359" s="4"/>
    </row>
    <row r="360" spans="2:19" x14ac:dyDescent="0.2">
      <c r="B360" s="4"/>
      <c r="C360" s="4"/>
      <c r="J360" s="4"/>
      <c r="K360" s="4"/>
      <c r="R360" s="4"/>
      <c r="S360" s="4"/>
    </row>
    <row r="361" spans="2:19" x14ac:dyDescent="0.2">
      <c r="B361" s="4"/>
      <c r="C361" s="4"/>
      <c r="J361" s="4"/>
      <c r="K361" s="4"/>
      <c r="R361" s="4"/>
      <c r="S361" s="4"/>
    </row>
    <row r="362" spans="2:19" x14ac:dyDescent="0.2">
      <c r="B362" s="4"/>
      <c r="C362" s="4"/>
      <c r="J362" s="4"/>
      <c r="K362" s="4"/>
      <c r="R362" s="4"/>
      <c r="S362" s="4"/>
    </row>
    <row r="363" spans="2:19" x14ac:dyDescent="0.2">
      <c r="B363" s="4"/>
      <c r="C363" s="4"/>
      <c r="J363" s="4"/>
      <c r="K363" s="4"/>
      <c r="R363" s="4"/>
      <c r="S363" s="4"/>
    </row>
    <row r="364" spans="2:19" x14ac:dyDescent="0.2">
      <c r="B364" s="4"/>
      <c r="C364" s="4"/>
      <c r="J364" s="4"/>
      <c r="K364" s="4"/>
      <c r="R364" s="4"/>
      <c r="S364" s="4"/>
    </row>
    <row r="365" spans="2:19" x14ac:dyDescent="0.2">
      <c r="B365" s="4"/>
      <c r="C365" s="4"/>
      <c r="J365" s="4"/>
      <c r="K365" s="4"/>
      <c r="R365" s="4"/>
      <c r="S365" s="4"/>
    </row>
    <row r="366" spans="2:19" x14ac:dyDescent="0.2">
      <c r="B366" s="4"/>
      <c r="C366" s="4"/>
      <c r="J366" s="4"/>
      <c r="K366" s="4"/>
      <c r="R366" s="4"/>
      <c r="S366" s="4"/>
    </row>
    <row r="367" spans="2:19" x14ac:dyDescent="0.2">
      <c r="B367" s="4"/>
      <c r="C367" s="4"/>
      <c r="J367" s="4"/>
      <c r="K367" s="4"/>
      <c r="R367" s="4"/>
      <c r="S367" s="4"/>
    </row>
    <row r="368" spans="2:19" x14ac:dyDescent="0.2">
      <c r="B368" s="4"/>
      <c r="C368" s="4"/>
      <c r="J368" s="4"/>
      <c r="K368" s="4"/>
      <c r="R368" s="4"/>
      <c r="S368" s="4"/>
    </row>
    <row r="369" spans="2:19" x14ac:dyDescent="0.2">
      <c r="B369" s="4"/>
      <c r="C369" s="4"/>
      <c r="J369" s="4"/>
      <c r="K369" s="4"/>
      <c r="R369" s="4"/>
      <c r="S369" s="4"/>
    </row>
    <row r="370" spans="2:19" x14ac:dyDescent="0.2">
      <c r="B370" s="4"/>
      <c r="C370" s="4"/>
      <c r="J370" s="4"/>
      <c r="K370" s="4"/>
      <c r="R370" s="4"/>
      <c r="S370" s="4"/>
    </row>
    <row r="371" spans="2:19" x14ac:dyDescent="0.2">
      <c r="B371" s="4"/>
      <c r="C371" s="4"/>
      <c r="J371" s="4"/>
      <c r="K371" s="4"/>
      <c r="R371" s="4"/>
      <c r="S371" s="4"/>
    </row>
    <row r="372" spans="2:19" x14ac:dyDescent="0.2">
      <c r="B372" s="4"/>
      <c r="C372" s="4"/>
      <c r="J372" s="4"/>
      <c r="K372" s="4"/>
      <c r="R372" s="4"/>
      <c r="S372" s="4"/>
    </row>
    <row r="373" spans="2:19" x14ac:dyDescent="0.2">
      <c r="B373" s="4"/>
      <c r="C373" s="4"/>
      <c r="J373" s="4"/>
      <c r="K373" s="4"/>
      <c r="R373" s="4"/>
      <c r="S373" s="4"/>
    </row>
    <row r="374" spans="2:19" x14ac:dyDescent="0.2">
      <c r="B374" s="4"/>
      <c r="C374" s="4"/>
      <c r="J374" s="4"/>
      <c r="K374" s="4"/>
      <c r="R374" s="4"/>
      <c r="S374" s="4"/>
    </row>
    <row r="375" spans="2:19" x14ac:dyDescent="0.2">
      <c r="B375" s="4"/>
      <c r="C375" s="4"/>
      <c r="J375" s="4"/>
      <c r="K375" s="4"/>
      <c r="R375" s="4"/>
      <c r="S375" s="4"/>
    </row>
    <row r="376" spans="2:19" x14ac:dyDescent="0.2">
      <c r="B376" s="4"/>
      <c r="C376" s="4"/>
      <c r="J376" s="4"/>
      <c r="K376" s="4"/>
      <c r="R376" s="4"/>
      <c r="S376" s="4"/>
    </row>
    <row r="377" spans="2:19" x14ac:dyDescent="0.2">
      <c r="B377" s="4"/>
      <c r="C377" s="4"/>
      <c r="J377" s="4"/>
      <c r="K377" s="4"/>
      <c r="R377" s="4"/>
      <c r="S377" s="4"/>
    </row>
    <row r="378" spans="2:19" x14ac:dyDescent="0.2">
      <c r="B378" s="4"/>
      <c r="C378" s="4"/>
      <c r="J378" s="4"/>
      <c r="K378" s="4"/>
      <c r="R378" s="4"/>
      <c r="S378" s="4"/>
    </row>
    <row r="379" spans="2:19" x14ac:dyDescent="0.2">
      <c r="B379" s="4"/>
      <c r="C379" s="4"/>
      <c r="J379" s="4"/>
      <c r="K379" s="4"/>
      <c r="R379" s="4"/>
      <c r="S379" s="4"/>
    </row>
    <row r="380" spans="2:19" x14ac:dyDescent="0.2">
      <c r="B380" s="4"/>
      <c r="C380" s="4"/>
      <c r="J380" s="4"/>
      <c r="K380" s="4"/>
      <c r="R380" s="4"/>
      <c r="S380" s="4"/>
    </row>
    <row r="381" spans="2:19" x14ac:dyDescent="0.2">
      <c r="B381" s="4"/>
      <c r="C381" s="4"/>
      <c r="J381" s="4"/>
      <c r="K381" s="4"/>
      <c r="R381" s="4"/>
      <c r="S381" s="4"/>
    </row>
    <row r="382" spans="2:19" x14ac:dyDescent="0.2">
      <c r="B382" s="4"/>
      <c r="C382" s="4"/>
      <c r="J382" s="4"/>
      <c r="K382" s="4"/>
      <c r="R382" s="4"/>
      <c r="S382" s="4"/>
    </row>
    <row r="383" spans="2:19" x14ac:dyDescent="0.2">
      <c r="B383" s="4"/>
      <c r="C383" s="4"/>
      <c r="J383" s="4"/>
      <c r="K383" s="4"/>
      <c r="R383" s="4"/>
      <c r="S383" s="4"/>
    </row>
    <row r="384" spans="2:19" x14ac:dyDescent="0.2">
      <c r="B384" s="4"/>
      <c r="C384" s="4"/>
      <c r="J384" s="4"/>
      <c r="K384" s="4"/>
      <c r="R384" s="4"/>
      <c r="S384" s="4"/>
    </row>
    <row r="385" spans="2:19" x14ac:dyDescent="0.2">
      <c r="B385" s="4"/>
      <c r="C385" s="4"/>
      <c r="J385" s="4"/>
      <c r="K385" s="4"/>
      <c r="R385" s="4"/>
      <c r="S385" s="4"/>
    </row>
    <row r="386" spans="2:19" x14ac:dyDescent="0.2">
      <c r="B386" s="4"/>
      <c r="C386" s="4"/>
      <c r="J386" s="4"/>
      <c r="K386" s="4"/>
      <c r="R386" s="4"/>
      <c r="S386" s="4"/>
    </row>
    <row r="387" spans="2:19" x14ac:dyDescent="0.2">
      <c r="B387" s="4"/>
      <c r="C387" s="4"/>
      <c r="J387" s="4"/>
      <c r="K387" s="4"/>
      <c r="R387" s="4"/>
      <c r="S387" s="4"/>
    </row>
    <row r="388" spans="2:19" x14ac:dyDescent="0.2">
      <c r="B388" s="4"/>
      <c r="C388" s="4"/>
      <c r="J388" s="4"/>
      <c r="K388" s="4"/>
      <c r="R388" s="4"/>
      <c r="S388" s="4"/>
    </row>
    <row r="389" spans="2:19" x14ac:dyDescent="0.2">
      <c r="B389" s="4"/>
      <c r="C389" s="4"/>
      <c r="J389" s="4"/>
      <c r="K389" s="4"/>
      <c r="R389" s="4"/>
      <c r="S389" s="4"/>
    </row>
    <row r="390" spans="2:19" x14ac:dyDescent="0.2">
      <c r="B390" s="4"/>
      <c r="C390" s="4"/>
      <c r="J390" s="4"/>
      <c r="K390" s="4"/>
      <c r="R390" s="4"/>
      <c r="S390" s="4"/>
    </row>
    <row r="391" spans="2:19" x14ac:dyDescent="0.2">
      <c r="B391" s="4"/>
      <c r="C391" s="4"/>
      <c r="J391" s="4"/>
      <c r="K391" s="4"/>
      <c r="R391" s="4"/>
      <c r="S391" s="4"/>
    </row>
    <row r="392" spans="2:19" x14ac:dyDescent="0.2">
      <c r="B392" s="4"/>
      <c r="C392" s="4"/>
      <c r="J392" s="4"/>
      <c r="K392" s="4"/>
      <c r="R392" s="4"/>
      <c r="S392" s="4"/>
    </row>
    <row r="393" spans="2:19" x14ac:dyDescent="0.2">
      <c r="B393" s="4"/>
      <c r="C393" s="4"/>
      <c r="J393" s="4"/>
      <c r="K393" s="4"/>
      <c r="R393" s="4"/>
      <c r="S393" s="4"/>
    </row>
    <row r="394" spans="2:19" x14ac:dyDescent="0.2">
      <c r="B394" s="4"/>
      <c r="C394" s="4"/>
      <c r="J394" s="4"/>
      <c r="K394" s="4"/>
      <c r="R394" s="4"/>
      <c r="S394" s="4"/>
    </row>
    <row r="395" spans="2:19" x14ac:dyDescent="0.2">
      <c r="B395" s="4"/>
      <c r="C395" s="4"/>
      <c r="J395" s="4"/>
      <c r="K395" s="4"/>
      <c r="R395" s="4"/>
      <c r="S395" s="4"/>
    </row>
    <row r="396" spans="2:19" x14ac:dyDescent="0.2">
      <c r="B396" s="4"/>
      <c r="C396" s="4"/>
      <c r="J396" s="4"/>
      <c r="K396" s="4"/>
      <c r="R396" s="4"/>
      <c r="S396" s="4"/>
    </row>
    <row r="397" spans="2:19" x14ac:dyDescent="0.2">
      <c r="B397" s="4"/>
      <c r="C397" s="4"/>
      <c r="J397" s="4"/>
      <c r="K397" s="4"/>
      <c r="R397" s="4"/>
      <c r="S397" s="4"/>
    </row>
    <row r="398" spans="2:19" x14ac:dyDescent="0.2">
      <c r="B398" s="4"/>
      <c r="C398" s="4"/>
      <c r="J398" s="4"/>
      <c r="K398" s="4"/>
      <c r="R398" s="4"/>
      <c r="S398" s="4"/>
    </row>
    <row r="399" spans="2:19" x14ac:dyDescent="0.2">
      <c r="B399" s="4"/>
      <c r="C399" s="4"/>
      <c r="J399" s="4"/>
      <c r="K399" s="4"/>
      <c r="R399" s="4"/>
      <c r="S399" s="4"/>
    </row>
    <row r="400" spans="2:19" x14ac:dyDescent="0.2">
      <c r="B400" s="4"/>
      <c r="C400" s="4"/>
      <c r="J400" s="4"/>
      <c r="K400" s="4"/>
      <c r="R400" s="4"/>
      <c r="S400" s="4"/>
    </row>
    <row r="401" spans="2:19" x14ac:dyDescent="0.2">
      <c r="B401" s="4"/>
      <c r="C401" s="4"/>
      <c r="J401" s="4"/>
      <c r="K401" s="4"/>
      <c r="R401" s="4"/>
      <c r="S401" s="4"/>
    </row>
    <row r="402" spans="2:19" x14ac:dyDescent="0.2">
      <c r="B402" s="4"/>
      <c r="C402" s="4"/>
      <c r="J402" s="4"/>
      <c r="K402" s="4"/>
      <c r="R402" s="4"/>
      <c r="S402" s="4"/>
    </row>
    <row r="403" spans="2:19" x14ac:dyDescent="0.2">
      <c r="B403" s="4"/>
      <c r="C403" s="4"/>
      <c r="J403" s="4"/>
      <c r="K403" s="4"/>
      <c r="R403" s="4"/>
      <c r="S403" s="4"/>
    </row>
    <row r="404" spans="2:19" x14ac:dyDescent="0.2">
      <c r="B404" s="4"/>
      <c r="C404" s="4"/>
      <c r="J404" s="4"/>
      <c r="K404" s="4"/>
      <c r="R404" s="4"/>
      <c r="S404" s="4"/>
    </row>
    <row r="405" spans="2:19" x14ac:dyDescent="0.2">
      <c r="B405" s="4"/>
      <c r="C405" s="4"/>
      <c r="J405" s="4"/>
      <c r="K405" s="4"/>
      <c r="R405" s="4"/>
      <c r="S405" s="4"/>
    </row>
    <row r="406" spans="2:19" x14ac:dyDescent="0.2">
      <c r="B406" s="4"/>
      <c r="C406" s="4"/>
      <c r="J406" s="4"/>
      <c r="K406" s="4"/>
      <c r="R406" s="4"/>
      <c r="S406" s="4"/>
    </row>
    <row r="407" spans="2:19" x14ac:dyDescent="0.2">
      <c r="B407" s="4"/>
      <c r="C407" s="4"/>
      <c r="J407" s="4"/>
      <c r="K407" s="4"/>
      <c r="R407" s="4"/>
      <c r="S407" s="4"/>
    </row>
    <row r="408" spans="2:19" x14ac:dyDescent="0.2">
      <c r="B408" s="4"/>
      <c r="C408" s="4"/>
      <c r="J408" s="4"/>
      <c r="K408" s="4"/>
      <c r="R408" s="4"/>
      <c r="S408" s="4"/>
    </row>
    <row r="409" spans="2:19" x14ac:dyDescent="0.2">
      <c r="B409" s="4"/>
      <c r="C409" s="4"/>
      <c r="J409" s="4"/>
      <c r="K409" s="4"/>
      <c r="R409" s="4"/>
      <c r="S409" s="4"/>
    </row>
    <row r="410" spans="2:19" x14ac:dyDescent="0.2">
      <c r="B410" s="4"/>
      <c r="C410" s="4"/>
      <c r="J410" s="4"/>
      <c r="K410" s="4"/>
      <c r="R410" s="4"/>
      <c r="S410" s="4"/>
    </row>
    <row r="411" spans="2:19" x14ac:dyDescent="0.2">
      <c r="B411" s="4"/>
      <c r="C411" s="4"/>
      <c r="J411" s="4"/>
      <c r="K411" s="4"/>
      <c r="R411" s="4"/>
      <c r="S411" s="4"/>
    </row>
    <row r="412" spans="2:19" x14ac:dyDescent="0.2">
      <c r="B412" s="4"/>
      <c r="C412" s="4"/>
      <c r="J412" s="4"/>
      <c r="K412" s="4"/>
      <c r="R412" s="4"/>
      <c r="S412" s="4"/>
    </row>
    <row r="413" spans="2:19" x14ac:dyDescent="0.2">
      <c r="B413" s="4"/>
      <c r="C413" s="4"/>
      <c r="J413" s="4"/>
      <c r="K413" s="4"/>
      <c r="R413" s="4"/>
      <c r="S413" s="4"/>
    </row>
    <row r="414" spans="2:19" x14ac:dyDescent="0.2">
      <c r="B414" s="4"/>
      <c r="C414" s="4"/>
      <c r="J414" s="4"/>
      <c r="K414" s="4"/>
      <c r="R414" s="4"/>
      <c r="S414" s="4"/>
    </row>
    <row r="415" spans="2:19" x14ac:dyDescent="0.2">
      <c r="B415" s="4"/>
      <c r="C415" s="4"/>
      <c r="J415" s="4"/>
      <c r="K415" s="4"/>
      <c r="R415" s="4"/>
      <c r="S415" s="4"/>
    </row>
    <row r="416" spans="2:19" x14ac:dyDescent="0.2">
      <c r="B416" s="4"/>
      <c r="C416" s="4"/>
      <c r="J416" s="4"/>
      <c r="K416" s="4"/>
      <c r="R416" s="4"/>
      <c r="S416" s="4"/>
    </row>
    <row r="417" spans="2:19" x14ac:dyDescent="0.2">
      <c r="B417" s="4"/>
      <c r="C417" s="4"/>
      <c r="J417" s="4"/>
      <c r="K417" s="4"/>
      <c r="R417" s="4"/>
      <c r="S417" s="4"/>
    </row>
    <row r="418" spans="2:19" x14ac:dyDescent="0.2">
      <c r="B418" s="4"/>
      <c r="C418" s="4"/>
      <c r="J418" s="4"/>
      <c r="K418" s="4"/>
      <c r="R418" s="4"/>
      <c r="S418" s="4"/>
    </row>
    <row r="419" spans="2:19" x14ac:dyDescent="0.2">
      <c r="B419" s="4"/>
      <c r="C419" s="4"/>
      <c r="J419" s="4"/>
      <c r="K419" s="4"/>
      <c r="R419" s="4"/>
      <c r="S419" s="4"/>
    </row>
    <row r="420" spans="2:19" x14ac:dyDescent="0.2">
      <c r="B420" s="4"/>
      <c r="C420" s="4"/>
      <c r="J420" s="4"/>
      <c r="K420" s="4"/>
      <c r="R420" s="4"/>
      <c r="S420" s="4"/>
    </row>
    <row r="421" spans="2:19" x14ac:dyDescent="0.2">
      <c r="B421" s="4"/>
      <c r="C421" s="4"/>
      <c r="J421" s="4"/>
      <c r="K421" s="4"/>
      <c r="R421" s="4"/>
      <c r="S421" s="4"/>
    </row>
    <row r="422" spans="2:19" x14ac:dyDescent="0.2">
      <c r="B422" s="4"/>
      <c r="C422" s="4"/>
      <c r="J422" s="4"/>
      <c r="K422" s="4"/>
      <c r="R422" s="4"/>
      <c r="S422" s="4"/>
    </row>
    <row r="423" spans="2:19" x14ac:dyDescent="0.2">
      <c r="B423" s="4"/>
      <c r="C423" s="4"/>
      <c r="J423" s="4"/>
      <c r="K423" s="4"/>
      <c r="R423" s="4"/>
      <c r="S423" s="4"/>
    </row>
    <row r="424" spans="2:19" x14ac:dyDescent="0.2">
      <c r="B424" s="4"/>
      <c r="C424" s="4"/>
      <c r="J424" s="4"/>
      <c r="K424" s="4"/>
      <c r="R424" s="4"/>
      <c r="S424" s="4"/>
    </row>
    <row r="425" spans="2:19" x14ac:dyDescent="0.2">
      <c r="B425" s="4"/>
      <c r="C425" s="4"/>
      <c r="J425" s="4"/>
      <c r="K425" s="4"/>
      <c r="R425" s="4"/>
      <c r="S425" s="4"/>
    </row>
    <row r="426" spans="2:19" x14ac:dyDescent="0.2">
      <c r="B426" s="4"/>
      <c r="C426" s="4"/>
      <c r="J426" s="4"/>
      <c r="K426" s="4"/>
      <c r="R426" s="4"/>
      <c r="S426" s="4"/>
    </row>
    <row r="427" spans="2:19" x14ac:dyDescent="0.2">
      <c r="B427" s="4"/>
      <c r="C427" s="4"/>
      <c r="J427" s="4"/>
      <c r="K427" s="4"/>
      <c r="R427" s="4"/>
      <c r="S427" s="4"/>
    </row>
    <row r="428" spans="2:19" x14ac:dyDescent="0.2">
      <c r="B428" s="4"/>
      <c r="C428" s="4"/>
      <c r="J428" s="4"/>
      <c r="K428" s="4"/>
      <c r="R428" s="4"/>
      <c r="S428" s="4"/>
    </row>
    <row r="429" spans="2:19" x14ac:dyDescent="0.2">
      <c r="B429" s="4"/>
      <c r="C429" s="4"/>
      <c r="J429" s="4"/>
      <c r="K429" s="4"/>
      <c r="R429" s="4"/>
      <c r="S429" s="4"/>
    </row>
    <row r="430" spans="2:19" x14ac:dyDescent="0.2">
      <c r="B430" s="4"/>
      <c r="C430" s="4"/>
      <c r="J430" s="4"/>
      <c r="K430" s="4"/>
      <c r="R430" s="4"/>
      <c r="S430" s="4"/>
    </row>
    <row r="431" spans="2:19" x14ac:dyDescent="0.2">
      <c r="B431" s="4"/>
      <c r="C431" s="4"/>
      <c r="J431" s="4"/>
      <c r="K431" s="4"/>
      <c r="R431" s="4"/>
      <c r="S431" s="4"/>
    </row>
    <row r="432" spans="2:19" x14ac:dyDescent="0.2">
      <c r="B432" s="4"/>
      <c r="C432" s="4"/>
      <c r="J432" s="4"/>
      <c r="K432" s="4"/>
      <c r="R432" s="4"/>
      <c r="S432" s="4"/>
    </row>
    <row r="433" spans="2:19" x14ac:dyDescent="0.2">
      <c r="B433" s="4"/>
      <c r="C433" s="4"/>
      <c r="J433" s="4"/>
      <c r="K433" s="4"/>
      <c r="R433" s="4"/>
      <c r="S433" s="4"/>
    </row>
    <row r="434" spans="2:19" x14ac:dyDescent="0.2">
      <c r="B434" s="4"/>
      <c r="C434" s="4"/>
      <c r="J434" s="4"/>
      <c r="K434" s="4"/>
      <c r="R434" s="4"/>
      <c r="S434" s="4"/>
    </row>
    <row r="435" spans="2:19" x14ac:dyDescent="0.2">
      <c r="B435" s="4"/>
      <c r="C435" s="4"/>
      <c r="J435" s="4"/>
      <c r="K435" s="4"/>
      <c r="R435" s="4"/>
      <c r="S435" s="4"/>
    </row>
    <row r="436" spans="2:19" x14ac:dyDescent="0.2">
      <c r="B436" s="4"/>
      <c r="C436" s="4"/>
      <c r="J436" s="4"/>
      <c r="K436" s="4"/>
      <c r="R436" s="4"/>
      <c r="S436" s="4"/>
    </row>
    <row r="437" spans="2:19" x14ac:dyDescent="0.2">
      <c r="B437" s="4"/>
      <c r="C437" s="4"/>
      <c r="J437" s="4"/>
      <c r="K437" s="4"/>
      <c r="R437" s="4"/>
      <c r="S437" s="4"/>
    </row>
    <row r="438" spans="2:19" x14ac:dyDescent="0.2">
      <c r="B438" s="4"/>
      <c r="C438" s="4"/>
      <c r="J438" s="4"/>
      <c r="K438" s="4"/>
      <c r="R438" s="4"/>
      <c r="S438" s="4"/>
    </row>
    <row r="439" spans="2:19" x14ac:dyDescent="0.2">
      <c r="B439" s="4"/>
      <c r="C439" s="4"/>
      <c r="J439" s="4"/>
      <c r="K439" s="4"/>
      <c r="R439" s="4"/>
      <c r="S439" s="4"/>
    </row>
    <row r="440" spans="2:19" x14ac:dyDescent="0.2">
      <c r="B440" s="4"/>
      <c r="C440" s="4"/>
      <c r="J440" s="4"/>
      <c r="K440" s="4"/>
      <c r="R440" s="4"/>
      <c r="S440" s="4"/>
    </row>
    <row r="441" spans="2:19" x14ac:dyDescent="0.2">
      <c r="B441" s="4"/>
      <c r="C441" s="4"/>
      <c r="J441" s="4"/>
      <c r="K441" s="4"/>
      <c r="R441" s="4"/>
      <c r="S441" s="4"/>
    </row>
    <row r="442" spans="2:19" x14ac:dyDescent="0.2">
      <c r="B442" s="4"/>
      <c r="C442" s="4"/>
      <c r="J442" s="4"/>
      <c r="K442" s="4"/>
      <c r="R442" s="4"/>
      <c r="S442" s="4"/>
    </row>
    <row r="443" spans="2:19" x14ac:dyDescent="0.2">
      <c r="B443" s="4"/>
      <c r="C443" s="4"/>
      <c r="J443" s="4"/>
      <c r="K443" s="4"/>
      <c r="R443" s="4"/>
      <c r="S443" s="4"/>
    </row>
    <row r="444" spans="2:19" x14ac:dyDescent="0.2">
      <c r="B444" s="4"/>
      <c r="C444" s="4"/>
      <c r="J444" s="4"/>
      <c r="K444" s="4"/>
      <c r="R444" s="4"/>
      <c r="S444" s="4"/>
    </row>
    <row r="445" spans="2:19" x14ac:dyDescent="0.2">
      <c r="B445" s="4"/>
      <c r="C445" s="4"/>
      <c r="J445" s="4"/>
      <c r="K445" s="4"/>
      <c r="R445" s="4"/>
      <c r="S445" s="4"/>
    </row>
    <row r="446" spans="2:19" x14ac:dyDescent="0.2">
      <c r="B446" s="4"/>
      <c r="C446" s="4"/>
      <c r="J446" s="4"/>
      <c r="K446" s="4"/>
      <c r="R446" s="4"/>
      <c r="S446" s="4"/>
    </row>
    <row r="447" spans="2:19" x14ac:dyDescent="0.2">
      <c r="B447" s="4"/>
      <c r="C447" s="4"/>
      <c r="J447" s="4"/>
      <c r="K447" s="4"/>
      <c r="R447" s="4"/>
      <c r="S447" s="4"/>
    </row>
    <row r="448" spans="2:19" x14ac:dyDescent="0.2">
      <c r="B448" s="4"/>
      <c r="C448" s="4"/>
      <c r="J448" s="4"/>
      <c r="K448" s="4"/>
      <c r="R448" s="4"/>
      <c r="S448" s="4"/>
    </row>
    <row r="449" spans="2:19" x14ac:dyDescent="0.2">
      <c r="B449" s="4"/>
      <c r="C449" s="4"/>
      <c r="J449" s="4"/>
      <c r="K449" s="4"/>
      <c r="R449" s="4"/>
      <c r="S449" s="4"/>
    </row>
    <row r="450" spans="2:19" x14ac:dyDescent="0.2">
      <c r="B450" s="4"/>
      <c r="C450" s="4"/>
      <c r="J450" s="4"/>
      <c r="K450" s="4"/>
      <c r="R450" s="4"/>
      <c r="S450" s="4"/>
    </row>
    <row r="451" spans="2:19" x14ac:dyDescent="0.2">
      <c r="B451" s="4"/>
      <c r="C451" s="4"/>
      <c r="J451" s="4"/>
      <c r="K451" s="4"/>
      <c r="R451" s="4"/>
      <c r="S451" s="4"/>
    </row>
    <row r="452" spans="2:19" x14ac:dyDescent="0.2">
      <c r="B452" s="4"/>
      <c r="C452" s="4"/>
      <c r="J452" s="4"/>
      <c r="K452" s="4"/>
      <c r="R452" s="4"/>
      <c r="S452" s="4"/>
    </row>
    <row r="453" spans="2:19" x14ac:dyDescent="0.2">
      <c r="B453" s="4"/>
      <c r="C453" s="4"/>
      <c r="J453" s="4"/>
      <c r="K453" s="4"/>
      <c r="R453" s="4"/>
      <c r="S453" s="4"/>
    </row>
    <row r="454" spans="2:19" x14ac:dyDescent="0.2">
      <c r="B454" s="4"/>
      <c r="C454" s="4"/>
      <c r="J454" s="4"/>
      <c r="K454" s="4"/>
      <c r="R454" s="4"/>
      <c r="S454" s="4"/>
    </row>
    <row r="455" spans="2:19" x14ac:dyDescent="0.2">
      <c r="B455" s="4"/>
      <c r="C455" s="4"/>
      <c r="J455" s="4"/>
      <c r="K455" s="4"/>
      <c r="R455" s="4"/>
      <c r="S455" s="4"/>
    </row>
    <row r="456" spans="2:19" x14ac:dyDescent="0.2">
      <c r="B456" s="4"/>
      <c r="C456" s="4"/>
      <c r="J456" s="4"/>
      <c r="K456" s="4"/>
      <c r="R456" s="4"/>
      <c r="S456" s="4"/>
    </row>
    <row r="457" spans="2:19" x14ac:dyDescent="0.2">
      <c r="B457" s="4"/>
      <c r="C457" s="4"/>
      <c r="J457" s="4"/>
      <c r="K457" s="4"/>
      <c r="R457" s="4"/>
      <c r="S457" s="4"/>
    </row>
    <row r="458" spans="2:19" x14ac:dyDescent="0.2">
      <c r="B458" s="4"/>
      <c r="C458" s="4"/>
      <c r="J458" s="4"/>
      <c r="K458" s="4"/>
      <c r="R458" s="4"/>
      <c r="S458" s="4"/>
    </row>
    <row r="459" spans="2:19" x14ac:dyDescent="0.2">
      <c r="B459" s="4"/>
      <c r="C459" s="4"/>
      <c r="J459" s="4"/>
      <c r="K459" s="4"/>
      <c r="R459" s="4"/>
      <c r="S459" s="4"/>
    </row>
    <row r="460" spans="2:19" x14ac:dyDescent="0.2">
      <c r="B460" s="4"/>
      <c r="C460" s="4"/>
      <c r="J460" s="4"/>
      <c r="K460" s="4"/>
      <c r="R460" s="4"/>
      <c r="S460" s="4"/>
    </row>
    <row r="461" spans="2:19" x14ac:dyDescent="0.2">
      <c r="B461" s="4"/>
      <c r="C461" s="4"/>
      <c r="J461" s="4"/>
      <c r="K461" s="4"/>
      <c r="R461" s="4"/>
      <c r="S461" s="4"/>
    </row>
    <row r="462" spans="2:19" x14ac:dyDescent="0.2">
      <c r="B462" s="4"/>
      <c r="C462" s="4"/>
      <c r="J462" s="4"/>
      <c r="K462" s="4"/>
      <c r="R462" s="4"/>
      <c r="S462" s="4"/>
    </row>
    <row r="463" spans="2:19" x14ac:dyDescent="0.2">
      <c r="B463" s="4"/>
      <c r="C463" s="4"/>
      <c r="J463" s="4"/>
      <c r="K463" s="4"/>
      <c r="R463" s="4"/>
      <c r="S463" s="4"/>
    </row>
    <row r="464" spans="2:19" x14ac:dyDescent="0.2">
      <c r="B464" s="4"/>
      <c r="C464" s="4"/>
      <c r="J464" s="4"/>
      <c r="K464" s="4"/>
      <c r="R464" s="4"/>
      <c r="S464" s="4"/>
    </row>
    <row r="465" spans="2:19" x14ac:dyDescent="0.2">
      <c r="B465" s="4"/>
      <c r="C465" s="4"/>
      <c r="J465" s="4"/>
      <c r="K465" s="4"/>
      <c r="R465" s="4"/>
      <c r="S465" s="4"/>
    </row>
    <row r="466" spans="2:19" x14ac:dyDescent="0.2">
      <c r="B466" s="4"/>
      <c r="C466" s="4"/>
      <c r="J466" s="4"/>
      <c r="K466" s="4"/>
      <c r="R466" s="4"/>
      <c r="S466" s="4"/>
    </row>
    <row r="467" spans="2:19" x14ac:dyDescent="0.2">
      <c r="B467" s="4"/>
      <c r="C467" s="4"/>
      <c r="J467" s="4"/>
      <c r="K467" s="4"/>
      <c r="R467" s="4"/>
      <c r="S467" s="4"/>
    </row>
    <row r="468" spans="2:19" x14ac:dyDescent="0.2">
      <c r="B468" s="4"/>
      <c r="C468" s="4"/>
      <c r="J468" s="4"/>
      <c r="K468" s="4"/>
      <c r="R468" s="4"/>
      <c r="S468" s="4"/>
    </row>
    <row r="469" spans="2:19" x14ac:dyDescent="0.2">
      <c r="B469" s="4"/>
      <c r="C469" s="4"/>
      <c r="J469" s="4"/>
      <c r="K469" s="4"/>
      <c r="R469" s="4"/>
      <c r="S469" s="4"/>
    </row>
    <row r="470" spans="2:19" x14ac:dyDescent="0.2">
      <c r="B470" s="4"/>
      <c r="C470" s="4"/>
      <c r="J470" s="4"/>
      <c r="K470" s="4"/>
      <c r="R470" s="4"/>
      <c r="S470" s="4"/>
    </row>
    <row r="471" spans="2:19" x14ac:dyDescent="0.2">
      <c r="B471" s="4"/>
      <c r="C471" s="4"/>
      <c r="J471" s="4"/>
      <c r="K471" s="4"/>
      <c r="R471" s="4"/>
      <c r="S471" s="4"/>
    </row>
    <row r="472" spans="2:19" x14ac:dyDescent="0.2">
      <c r="B472" s="4"/>
      <c r="C472" s="4"/>
      <c r="J472" s="4"/>
      <c r="K472" s="4"/>
      <c r="R472" s="4"/>
      <c r="S472" s="4"/>
    </row>
    <row r="473" spans="2:19" x14ac:dyDescent="0.2">
      <c r="B473" s="4"/>
      <c r="C473" s="4"/>
      <c r="J473" s="4"/>
      <c r="K473" s="4"/>
      <c r="R473" s="4"/>
      <c r="S473" s="4"/>
    </row>
    <row r="474" spans="2:19" x14ac:dyDescent="0.2">
      <c r="B474" s="4"/>
      <c r="C474" s="4"/>
      <c r="J474" s="4"/>
      <c r="K474" s="4"/>
      <c r="R474" s="4"/>
      <c r="S474" s="4"/>
    </row>
    <row r="475" spans="2:19" x14ac:dyDescent="0.2">
      <c r="B475" s="4"/>
      <c r="C475" s="4"/>
      <c r="J475" s="4"/>
      <c r="K475" s="4"/>
      <c r="R475" s="4"/>
      <c r="S475" s="4"/>
    </row>
    <row r="476" spans="2:19" x14ac:dyDescent="0.2">
      <c r="B476" s="4"/>
      <c r="C476" s="4"/>
      <c r="J476" s="4"/>
      <c r="K476" s="4"/>
      <c r="R476" s="4"/>
      <c r="S476" s="4"/>
    </row>
    <row r="477" spans="2:19" x14ac:dyDescent="0.2">
      <c r="B477" s="4"/>
      <c r="C477" s="4"/>
      <c r="J477" s="4"/>
      <c r="K477" s="4"/>
      <c r="R477" s="4"/>
      <c r="S477" s="4"/>
    </row>
    <row r="478" spans="2:19" x14ac:dyDescent="0.2">
      <c r="B478" s="4"/>
      <c r="C478" s="4"/>
      <c r="J478" s="4"/>
      <c r="K478" s="4"/>
      <c r="R478" s="4"/>
      <c r="S478" s="4"/>
    </row>
    <row r="479" spans="2:19" x14ac:dyDescent="0.2">
      <c r="B479" s="4"/>
      <c r="C479" s="4"/>
      <c r="J479" s="4"/>
      <c r="K479" s="4"/>
      <c r="R479" s="4"/>
      <c r="S479" s="4"/>
    </row>
    <row r="480" spans="2:19" x14ac:dyDescent="0.2">
      <c r="B480" s="4"/>
      <c r="C480" s="4"/>
      <c r="J480" s="4"/>
      <c r="K480" s="4"/>
      <c r="R480" s="4"/>
      <c r="S480" s="4"/>
    </row>
    <row r="481" spans="2:19" x14ac:dyDescent="0.2">
      <c r="B481" s="4"/>
      <c r="C481" s="4"/>
      <c r="J481" s="4"/>
      <c r="K481" s="4"/>
      <c r="R481" s="4"/>
      <c r="S481" s="4"/>
    </row>
    <row r="482" spans="2:19" x14ac:dyDescent="0.2">
      <c r="B482" s="4"/>
      <c r="C482" s="4"/>
      <c r="J482" s="4"/>
      <c r="K482" s="4"/>
      <c r="R482" s="4"/>
      <c r="S482" s="4"/>
    </row>
    <row r="483" spans="2:19" x14ac:dyDescent="0.2">
      <c r="B483" s="4"/>
      <c r="C483" s="4"/>
      <c r="J483" s="4"/>
      <c r="K483" s="4"/>
      <c r="R483" s="4"/>
      <c r="S483" s="4"/>
    </row>
    <row r="484" spans="2:19" x14ac:dyDescent="0.2">
      <c r="B484" s="4"/>
      <c r="C484" s="4"/>
      <c r="J484" s="4"/>
      <c r="K484" s="4"/>
      <c r="R484" s="4"/>
      <c r="S484" s="4"/>
    </row>
    <row r="485" spans="2:19" x14ac:dyDescent="0.2">
      <c r="B485" s="4"/>
      <c r="C485" s="4"/>
      <c r="J485" s="4"/>
      <c r="K485" s="4"/>
      <c r="R485" s="4"/>
      <c r="S485" s="4"/>
    </row>
  </sheetData>
  <phoneticPr fontId="0" type="noConversion"/>
  <pageMargins left="1.1811023622047245" right="0.78740157480314965" top="0.78740157480314965" bottom="0.78740157480314965" header="0.51181102362204722" footer="0.51181102362204722"/>
  <pageSetup paperSize="9" scale="99" orientation="portrait" r:id="rId1"/>
  <headerFooter scaleWithDoc="0" alignWithMargins="0">
    <oddFooter>&amp;RStran &amp;P od &amp;N</oddFooter>
  </headerFooter>
  <colBreaks count="2" manualBreakCount="2">
    <brk id="8" max="52" man="1"/>
    <brk id="1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4"/>
  <sheetViews>
    <sheetView view="pageBreakPreview" topLeftCell="D1" zoomScaleNormal="100" zoomScaleSheetLayoutView="100" workbookViewId="0">
      <selection activeCell="G13" sqref="G13"/>
    </sheetView>
  </sheetViews>
  <sheetFormatPr defaultRowHeight="12.75" x14ac:dyDescent="0.2"/>
  <cols>
    <col min="1" max="1" width="1.7109375" style="1" customWidth="1"/>
    <col min="2" max="2" width="4.7109375" style="1" customWidth="1"/>
    <col min="3" max="3" width="7.7109375" style="1" customWidth="1"/>
    <col min="4" max="6" width="10.7109375" style="1" customWidth="1"/>
    <col min="7" max="7" width="15.7109375" style="30" customWidth="1"/>
    <col min="8" max="8" width="15.7109375" style="1" customWidth="1"/>
    <col min="9" max="9" width="1.7109375" style="1" customWidth="1"/>
    <col min="10" max="10" width="4.7109375" style="1" customWidth="1"/>
    <col min="11" max="11" width="7.7109375" style="1" customWidth="1"/>
    <col min="12" max="14" width="10.7109375" style="1" customWidth="1"/>
    <col min="15" max="15" width="15.7109375" style="30" customWidth="1"/>
    <col min="16" max="16" width="15.7109375" style="1" customWidth="1"/>
    <col min="17" max="17" width="1.7109375" style="1" customWidth="1"/>
    <col min="18" max="18" width="4.7109375" style="1" customWidth="1"/>
    <col min="19" max="19" width="7.7109375" style="1" customWidth="1"/>
    <col min="20" max="22" width="10.7109375" style="1" customWidth="1"/>
    <col min="23" max="23" width="15.7109375" style="30" customWidth="1"/>
    <col min="24" max="24" width="15.7109375" style="1" customWidth="1"/>
    <col min="25" max="16384" width="9.140625" style="1"/>
  </cols>
  <sheetData>
    <row r="1" spans="2:24" s="69" customFormat="1" ht="15" x14ac:dyDescent="0.25">
      <c r="B1" s="67"/>
      <c r="C1" s="73" t="s">
        <v>202</v>
      </c>
      <c r="D1" s="70"/>
      <c r="G1" s="74"/>
      <c r="H1" s="75"/>
      <c r="J1" s="67"/>
      <c r="K1" s="73" t="s">
        <v>204</v>
      </c>
      <c r="L1" s="70"/>
      <c r="O1" s="74"/>
      <c r="P1" s="75"/>
      <c r="R1" s="67"/>
      <c r="S1" s="73" t="s">
        <v>203</v>
      </c>
      <c r="T1" s="70"/>
      <c r="W1" s="74"/>
      <c r="X1" s="75"/>
    </row>
    <row r="2" spans="2:24" x14ac:dyDescent="0.2">
      <c r="B2" s="5"/>
      <c r="C2" s="3"/>
      <c r="D2" s="6"/>
      <c r="E2" s="6"/>
      <c r="F2" s="6"/>
      <c r="G2" s="2" t="s">
        <v>41</v>
      </c>
      <c r="H2" s="2" t="s">
        <v>41</v>
      </c>
      <c r="J2" s="5"/>
      <c r="K2" s="3"/>
      <c r="L2" s="6"/>
      <c r="M2" s="6"/>
      <c r="N2" s="6"/>
      <c r="O2" s="2" t="s">
        <v>41</v>
      </c>
      <c r="P2" s="2" t="s">
        <v>41</v>
      </c>
      <c r="R2" s="5"/>
      <c r="S2" s="3"/>
      <c r="T2" s="6"/>
      <c r="U2" s="6"/>
      <c r="V2" s="6"/>
      <c r="W2" s="2" t="s">
        <v>41</v>
      </c>
      <c r="X2" s="2" t="s">
        <v>41</v>
      </c>
    </row>
    <row r="3" spans="2:24" ht="25.5" customHeight="1" x14ac:dyDescent="0.2">
      <c r="B3" s="175">
        <v>1</v>
      </c>
      <c r="C3" s="173" t="s">
        <v>64</v>
      </c>
      <c r="D3" s="266" t="s">
        <v>97</v>
      </c>
      <c r="E3" s="267"/>
      <c r="F3" s="267"/>
      <c r="G3" s="267"/>
      <c r="H3" s="174"/>
      <c r="J3" s="175">
        <v>1</v>
      </c>
      <c r="K3" s="173" t="s">
        <v>64</v>
      </c>
      <c r="L3" s="266" t="s">
        <v>97</v>
      </c>
      <c r="M3" s="267"/>
      <c r="N3" s="267"/>
      <c r="O3" s="267"/>
      <c r="P3" s="174"/>
      <c r="R3" s="175">
        <v>1</v>
      </c>
      <c r="S3" s="173" t="s">
        <v>64</v>
      </c>
      <c r="T3" s="266" t="s">
        <v>97</v>
      </c>
      <c r="U3" s="267"/>
      <c r="V3" s="267"/>
      <c r="W3" s="267"/>
      <c r="X3" s="174"/>
    </row>
    <row r="4" spans="2:24" x14ac:dyDescent="0.2">
      <c r="C4" s="5"/>
      <c r="D4" s="5" t="s">
        <v>5</v>
      </c>
      <c r="E4" s="6">
        <v>190</v>
      </c>
      <c r="G4" s="29">
        <v>0</v>
      </c>
      <c r="H4" s="2">
        <f>E4*G4</f>
        <v>0</v>
      </c>
      <c r="K4" s="5"/>
      <c r="L4" s="5" t="s">
        <v>5</v>
      </c>
      <c r="M4" s="6">
        <v>95</v>
      </c>
      <c r="O4" s="29">
        <v>0</v>
      </c>
      <c r="P4" s="2">
        <f>M4*O4</f>
        <v>0</v>
      </c>
      <c r="S4" s="5"/>
      <c r="T4" s="5" t="s">
        <v>5</v>
      </c>
      <c r="U4" s="6">
        <v>95</v>
      </c>
      <c r="W4" s="29">
        <v>0</v>
      </c>
      <c r="X4" s="2">
        <f>U4*W4</f>
        <v>0</v>
      </c>
    </row>
    <row r="5" spans="2:24" x14ac:dyDescent="0.2">
      <c r="B5" s="63"/>
      <c r="C5" s="56"/>
      <c r="D5" s="10"/>
      <c r="E5" s="10"/>
      <c r="F5" s="10"/>
      <c r="G5" s="197"/>
      <c r="H5" s="61"/>
      <c r="J5" s="63"/>
      <c r="K5" s="56"/>
      <c r="L5" s="10"/>
      <c r="M5" s="10"/>
      <c r="N5" s="10"/>
      <c r="O5" s="197"/>
      <c r="P5" s="61"/>
      <c r="R5" s="63"/>
      <c r="S5" s="56"/>
      <c r="T5" s="10"/>
      <c r="U5" s="10"/>
      <c r="V5" s="10"/>
      <c r="W5" s="197"/>
      <c r="X5" s="61"/>
    </row>
    <row r="6" spans="2:24" ht="39" customHeight="1" x14ac:dyDescent="0.2">
      <c r="B6" s="172">
        <v>2</v>
      </c>
      <c r="C6" s="173" t="s">
        <v>4</v>
      </c>
      <c r="D6" s="268" t="s">
        <v>98</v>
      </c>
      <c r="E6" s="269"/>
      <c r="F6" s="269"/>
      <c r="G6" s="269"/>
      <c r="H6" s="174"/>
      <c r="J6" s="172">
        <v>2</v>
      </c>
      <c r="K6" s="173" t="s">
        <v>4</v>
      </c>
      <c r="L6" s="268" t="s">
        <v>98</v>
      </c>
      <c r="M6" s="269"/>
      <c r="N6" s="269"/>
      <c r="O6" s="269"/>
      <c r="P6" s="174"/>
      <c r="R6" s="172">
        <v>2</v>
      </c>
      <c r="S6" s="173" t="s">
        <v>4</v>
      </c>
      <c r="T6" s="268" t="s">
        <v>98</v>
      </c>
      <c r="U6" s="269"/>
      <c r="V6" s="269"/>
      <c r="W6" s="269"/>
      <c r="X6" s="174"/>
    </row>
    <row r="7" spans="2:24" x14ac:dyDescent="0.2">
      <c r="B7" s="4"/>
      <c r="C7" s="5"/>
      <c r="D7" s="5" t="s">
        <v>5</v>
      </c>
      <c r="E7" s="6">
        <v>105</v>
      </c>
      <c r="G7" s="29">
        <v>0</v>
      </c>
      <c r="H7" s="2">
        <f>E7*G7</f>
        <v>0</v>
      </c>
      <c r="J7" s="4"/>
      <c r="K7" s="5"/>
      <c r="L7" s="5" t="s">
        <v>5</v>
      </c>
      <c r="M7" s="6">
        <v>55</v>
      </c>
      <c r="O7" s="29">
        <v>0</v>
      </c>
      <c r="P7" s="2">
        <f>M7*O7</f>
        <v>0</v>
      </c>
      <c r="R7" s="4"/>
      <c r="S7" s="5"/>
      <c r="T7" s="5" t="s">
        <v>5</v>
      </c>
      <c r="U7" s="6">
        <v>50</v>
      </c>
      <c r="W7" s="29">
        <v>0</v>
      </c>
      <c r="X7" s="2">
        <f>U7*W7</f>
        <v>0</v>
      </c>
    </row>
    <row r="8" spans="2:24" x14ac:dyDescent="0.2">
      <c r="B8" s="4"/>
      <c r="C8" s="5"/>
      <c r="D8" s="5"/>
      <c r="E8" s="6"/>
      <c r="G8" s="29"/>
      <c r="H8" s="2"/>
      <c r="J8" s="4"/>
      <c r="K8" s="5"/>
      <c r="L8" s="5"/>
      <c r="M8" s="6"/>
      <c r="O8" s="29"/>
      <c r="P8" s="2"/>
      <c r="R8" s="4"/>
      <c r="S8" s="5"/>
      <c r="T8" s="5"/>
      <c r="U8" s="6"/>
      <c r="W8" s="29"/>
      <c r="X8" s="2"/>
    </row>
    <row r="9" spans="2:24" x14ac:dyDescent="0.2">
      <c r="B9" s="149">
        <v>3</v>
      </c>
      <c r="C9" s="150" t="s">
        <v>6</v>
      </c>
      <c r="D9" s="150" t="s">
        <v>12</v>
      </c>
      <c r="E9" s="161"/>
      <c r="F9" s="153"/>
      <c r="G9" s="160"/>
      <c r="H9" s="152"/>
      <c r="J9" s="149">
        <v>3</v>
      </c>
      <c r="K9" s="150" t="s">
        <v>6</v>
      </c>
      <c r="L9" s="150" t="s">
        <v>12</v>
      </c>
      <c r="M9" s="161"/>
      <c r="N9" s="153"/>
      <c r="O9" s="160"/>
      <c r="P9" s="152"/>
      <c r="R9" s="149">
        <v>3</v>
      </c>
      <c r="S9" s="150" t="s">
        <v>6</v>
      </c>
      <c r="T9" s="150" t="s">
        <v>12</v>
      </c>
      <c r="U9" s="161"/>
      <c r="V9" s="153"/>
      <c r="W9" s="160"/>
      <c r="X9" s="152"/>
    </row>
    <row r="10" spans="2:24" x14ac:dyDescent="0.2">
      <c r="B10" s="4"/>
      <c r="C10" s="5"/>
      <c r="D10" s="5" t="s">
        <v>7</v>
      </c>
      <c r="E10" s="6">
        <v>1400</v>
      </c>
      <c r="G10" s="29">
        <v>0</v>
      </c>
      <c r="H10" s="2">
        <f>E10*G10</f>
        <v>0</v>
      </c>
      <c r="J10" s="4"/>
      <c r="K10" s="5"/>
      <c r="L10" s="5" t="s">
        <v>7</v>
      </c>
      <c r="M10" s="6">
        <v>700</v>
      </c>
      <c r="O10" s="29">
        <v>0</v>
      </c>
      <c r="P10" s="2">
        <f>M10*O10</f>
        <v>0</v>
      </c>
      <c r="R10" s="4"/>
      <c r="S10" s="5"/>
      <c r="T10" s="5" t="s">
        <v>7</v>
      </c>
      <c r="U10" s="6">
        <v>700</v>
      </c>
      <c r="W10" s="29">
        <v>0</v>
      </c>
      <c r="X10" s="2">
        <f>U10*W10</f>
        <v>0</v>
      </c>
    </row>
    <row r="11" spans="2:24" x14ac:dyDescent="0.2">
      <c r="B11" s="63"/>
      <c r="C11" s="47"/>
      <c r="D11" s="47"/>
      <c r="E11" s="199"/>
      <c r="F11" s="10"/>
      <c r="G11" s="182"/>
      <c r="H11" s="61"/>
      <c r="J11" s="63"/>
      <c r="K11" s="47"/>
      <c r="L11" s="47"/>
      <c r="M11" s="199"/>
      <c r="N11" s="10"/>
      <c r="O11" s="182"/>
      <c r="P11" s="61"/>
      <c r="R11" s="63"/>
      <c r="S11" s="47"/>
      <c r="T11" s="47"/>
      <c r="U11" s="199"/>
      <c r="V11" s="10"/>
      <c r="W11" s="182"/>
      <c r="X11" s="61"/>
    </row>
    <row r="12" spans="2:24" ht="13.5" thickBot="1" x14ac:dyDescent="0.25">
      <c r="B12" s="23"/>
      <c r="C12" s="23"/>
      <c r="D12" s="23"/>
      <c r="E12" s="32"/>
      <c r="F12" s="23"/>
      <c r="G12" s="33"/>
      <c r="H12" s="35"/>
      <c r="J12" s="23"/>
      <c r="K12" s="23"/>
      <c r="L12" s="23"/>
      <c r="M12" s="32"/>
      <c r="N12" s="23"/>
      <c r="O12" s="33"/>
      <c r="P12" s="35"/>
      <c r="R12" s="23"/>
      <c r="S12" s="23"/>
      <c r="T12" s="23"/>
      <c r="U12" s="32"/>
      <c r="V12" s="23"/>
      <c r="W12" s="33"/>
      <c r="X12" s="35"/>
    </row>
    <row r="13" spans="2:24" ht="15.75" thickTop="1" x14ac:dyDescent="0.25">
      <c r="B13" s="67"/>
      <c r="C13" s="68" t="s">
        <v>26</v>
      </c>
      <c r="D13" s="69"/>
      <c r="E13" s="68"/>
      <c r="F13" s="70"/>
      <c r="G13" s="71"/>
      <c r="H13" s="72">
        <f>SUM(H4:H11)</f>
        <v>0</v>
      </c>
      <c r="J13" s="67"/>
      <c r="K13" s="68" t="s">
        <v>237</v>
      </c>
      <c r="L13" s="69"/>
      <c r="M13" s="68"/>
      <c r="N13" s="70"/>
      <c r="O13" s="71"/>
      <c r="P13" s="72">
        <f>SUM(P4:P11)</f>
        <v>0</v>
      </c>
      <c r="R13" s="67"/>
      <c r="S13" s="68" t="s">
        <v>238</v>
      </c>
      <c r="T13" s="69"/>
      <c r="U13" s="68"/>
      <c r="V13" s="70"/>
      <c r="W13" s="71"/>
      <c r="X13" s="72">
        <f>SUM(X4:X11)</f>
        <v>0</v>
      </c>
    </row>
    <row r="14" spans="2:24" x14ac:dyDescent="0.2">
      <c r="B14" s="10"/>
      <c r="C14" s="10"/>
      <c r="D14" s="10"/>
      <c r="E14" s="10"/>
      <c r="F14" s="10"/>
      <c r="G14" s="126"/>
      <c r="H14" s="10"/>
      <c r="J14" s="10"/>
      <c r="K14" s="10"/>
      <c r="L14" s="10"/>
      <c r="M14" s="10"/>
      <c r="N14" s="10"/>
      <c r="O14" s="126"/>
      <c r="P14" s="10"/>
      <c r="R14" s="10"/>
      <c r="S14" s="10"/>
      <c r="T14" s="10"/>
      <c r="U14" s="10"/>
      <c r="V14" s="10"/>
      <c r="W14" s="126"/>
      <c r="X14" s="10"/>
    </row>
    <row r="15" spans="2:24" x14ac:dyDescent="0.2">
      <c r="B15" s="10"/>
      <c r="C15" s="10"/>
      <c r="D15" s="10"/>
      <c r="E15" s="10"/>
      <c r="F15" s="10"/>
      <c r="G15" s="126"/>
      <c r="H15" s="261">
        <f>P13+X13</f>
        <v>0</v>
      </c>
      <c r="J15" s="10"/>
      <c r="K15" s="10"/>
      <c r="L15" s="10"/>
      <c r="M15" s="10"/>
      <c r="N15" s="10"/>
      <c r="O15" s="126"/>
      <c r="P15" s="10"/>
      <c r="R15" s="10"/>
      <c r="S15" s="10"/>
      <c r="T15" s="10"/>
      <c r="U15" s="10"/>
      <c r="V15" s="10"/>
      <c r="W15" s="126"/>
      <c r="X15" s="10"/>
    </row>
    <row r="18" spans="2:48" x14ac:dyDescent="0.2">
      <c r="B18" s="10"/>
      <c r="C18" s="10"/>
      <c r="D18" s="10"/>
      <c r="E18" s="10"/>
      <c r="F18" s="10"/>
      <c r="G18" s="126"/>
      <c r="H18" s="10"/>
      <c r="J18" s="10"/>
      <c r="K18" s="10"/>
      <c r="L18" s="10"/>
      <c r="M18" s="10"/>
      <c r="N18" s="10"/>
      <c r="O18" s="126"/>
      <c r="P18" s="10"/>
      <c r="R18" s="10"/>
      <c r="S18" s="10"/>
      <c r="T18" s="10"/>
      <c r="U18" s="10"/>
      <c r="V18" s="10"/>
      <c r="W18" s="126"/>
      <c r="X18" s="10"/>
    </row>
    <row r="19" spans="2:48" x14ac:dyDescent="0.2">
      <c r="B19" s="10"/>
      <c r="C19" s="10"/>
      <c r="D19" s="10"/>
      <c r="E19" s="10"/>
      <c r="F19" s="10"/>
      <c r="G19" s="126"/>
      <c r="H19" s="10"/>
      <c r="J19" s="10"/>
      <c r="K19" s="10"/>
      <c r="L19" s="10"/>
      <c r="M19" s="10"/>
      <c r="N19" s="10"/>
      <c r="O19" s="126"/>
      <c r="P19" s="10"/>
      <c r="R19" s="10"/>
      <c r="S19" s="10"/>
      <c r="T19" s="10"/>
      <c r="U19" s="10"/>
      <c r="V19" s="10"/>
      <c r="W19" s="126"/>
      <c r="X19" s="10"/>
    </row>
    <row r="21" spans="2:48" x14ac:dyDescent="0.2">
      <c r="B21" s="10"/>
      <c r="C21" s="10"/>
      <c r="D21" s="10"/>
      <c r="E21" s="64"/>
      <c r="F21" s="10"/>
      <c r="G21" s="126"/>
      <c r="H21" s="10"/>
      <c r="I21" s="10"/>
      <c r="J21" s="10"/>
      <c r="K21" s="10"/>
      <c r="L21" s="10"/>
      <c r="M21" s="64"/>
      <c r="N21" s="10"/>
      <c r="O21" s="126"/>
      <c r="P21" s="10"/>
      <c r="Q21" s="10"/>
      <c r="R21" s="10"/>
      <c r="S21" s="10"/>
      <c r="T21" s="10"/>
      <c r="U21" s="64"/>
      <c r="V21" s="10"/>
      <c r="W21" s="126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</row>
    <row r="22" spans="2:48" x14ac:dyDescent="0.2">
      <c r="B22" s="10"/>
      <c r="C22" s="10"/>
      <c r="D22" s="10"/>
      <c r="E22" s="10"/>
      <c r="F22" s="10"/>
      <c r="G22" s="126"/>
      <c r="H22" s="10"/>
      <c r="I22" s="10"/>
      <c r="J22" s="10"/>
      <c r="K22" s="10"/>
      <c r="L22" s="10"/>
      <c r="M22" s="10"/>
      <c r="N22" s="10"/>
      <c r="O22" s="126"/>
      <c r="P22" s="10"/>
      <c r="Q22" s="10"/>
      <c r="R22" s="10"/>
      <c r="S22" s="10"/>
      <c r="T22" s="10"/>
      <c r="U22" s="10"/>
      <c r="V22" s="10"/>
      <c r="W22" s="126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</row>
    <row r="23" spans="2:48" x14ac:dyDescent="0.2">
      <c r="B23" s="10"/>
      <c r="C23" s="10"/>
      <c r="D23" s="10"/>
      <c r="E23" s="10"/>
      <c r="F23" s="10"/>
      <c r="G23" s="126"/>
      <c r="H23" s="10"/>
      <c r="I23" s="10"/>
      <c r="J23" s="10"/>
      <c r="K23" s="10"/>
      <c r="L23" s="10"/>
      <c r="M23" s="10"/>
      <c r="N23" s="10"/>
      <c r="O23" s="126"/>
      <c r="P23" s="10"/>
      <c r="Q23" s="10"/>
      <c r="R23" s="10"/>
      <c r="S23" s="10"/>
      <c r="T23" s="10"/>
      <c r="U23" s="10"/>
      <c r="V23" s="10"/>
      <c r="W23" s="126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</row>
    <row r="24" spans="2:48" x14ac:dyDescent="0.2">
      <c r="B24" s="10"/>
      <c r="C24" s="10"/>
      <c r="D24" s="10"/>
      <c r="E24" s="10"/>
      <c r="F24" s="10"/>
      <c r="G24" s="126"/>
      <c r="H24" s="10"/>
      <c r="I24" s="10"/>
      <c r="J24" s="10"/>
      <c r="K24" s="10"/>
      <c r="L24" s="10"/>
      <c r="M24" s="10"/>
      <c r="N24" s="10"/>
      <c r="O24" s="126"/>
      <c r="P24" s="10"/>
      <c r="Q24" s="10"/>
      <c r="R24" s="10"/>
      <c r="S24" s="10"/>
      <c r="T24" s="10"/>
      <c r="U24" s="10"/>
      <c r="V24" s="10"/>
      <c r="W24" s="126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</row>
    <row r="25" spans="2:48" x14ac:dyDescent="0.2">
      <c r="B25" s="10"/>
      <c r="C25" s="10"/>
      <c r="D25" s="10"/>
      <c r="E25" s="10"/>
      <c r="F25" s="10"/>
      <c r="G25" s="126"/>
      <c r="H25" s="10"/>
      <c r="I25" s="10"/>
      <c r="J25" s="10"/>
      <c r="K25" s="10"/>
      <c r="L25" s="10"/>
      <c r="M25" s="10"/>
      <c r="N25" s="10"/>
      <c r="O25" s="126"/>
      <c r="P25" s="10"/>
      <c r="Q25" s="10"/>
      <c r="R25" s="10"/>
      <c r="S25" s="10"/>
      <c r="T25" s="10"/>
      <c r="U25" s="10"/>
      <c r="V25" s="10"/>
      <c r="W25" s="126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2:48" x14ac:dyDescent="0.2">
      <c r="B26" s="10"/>
      <c r="C26" s="10"/>
      <c r="D26" s="10"/>
      <c r="E26" s="10"/>
      <c r="F26" s="10"/>
      <c r="G26" s="126"/>
      <c r="H26" s="10"/>
      <c r="I26" s="10"/>
      <c r="J26" s="10"/>
      <c r="K26" s="10"/>
      <c r="L26" s="10"/>
      <c r="M26" s="10"/>
      <c r="N26" s="10"/>
      <c r="O26" s="126"/>
      <c r="P26" s="10"/>
      <c r="Q26" s="10"/>
      <c r="R26" s="10"/>
      <c r="S26" s="10"/>
      <c r="T26" s="10"/>
      <c r="U26" s="10"/>
      <c r="V26" s="10"/>
      <c r="W26" s="126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2:48" x14ac:dyDescent="0.2">
      <c r="B27" s="10"/>
      <c r="C27" s="10"/>
      <c r="D27" s="10"/>
      <c r="E27" s="10"/>
      <c r="F27" s="10"/>
      <c r="G27" s="126"/>
      <c r="H27" s="10"/>
      <c r="I27" s="10"/>
      <c r="J27" s="10"/>
      <c r="K27" s="10"/>
      <c r="L27" s="10"/>
      <c r="M27" s="10"/>
      <c r="N27" s="10"/>
      <c r="O27" s="126"/>
      <c r="P27" s="10"/>
      <c r="Q27" s="10"/>
      <c r="R27" s="10"/>
      <c r="S27" s="10"/>
      <c r="T27" s="10"/>
      <c r="U27" s="10"/>
      <c r="V27" s="10"/>
      <c r="W27" s="126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2:48" x14ac:dyDescent="0.2">
      <c r="B28" s="10"/>
      <c r="C28" s="10"/>
      <c r="D28" s="10"/>
      <c r="E28" s="10"/>
      <c r="F28" s="10"/>
      <c r="G28" s="126"/>
      <c r="H28" s="10"/>
      <c r="I28" s="10"/>
      <c r="J28" s="10"/>
      <c r="K28" s="10"/>
      <c r="L28" s="10"/>
      <c r="M28" s="10"/>
      <c r="N28" s="10"/>
      <c r="O28" s="126"/>
      <c r="P28" s="10"/>
      <c r="Q28" s="10"/>
      <c r="R28" s="10"/>
      <c r="S28" s="10"/>
      <c r="T28" s="10"/>
      <c r="U28" s="10"/>
      <c r="V28" s="10"/>
      <c r="W28" s="126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2:48" x14ac:dyDescent="0.2">
      <c r="B29" s="10"/>
      <c r="C29" s="10"/>
      <c r="D29" s="10"/>
      <c r="E29" s="10"/>
      <c r="F29" s="10"/>
      <c r="G29" s="126"/>
      <c r="H29" s="10"/>
      <c r="I29" s="10"/>
      <c r="J29" s="10"/>
      <c r="K29" s="10"/>
      <c r="L29" s="10"/>
      <c r="M29" s="10"/>
      <c r="N29" s="10"/>
      <c r="O29" s="126"/>
      <c r="P29" s="10"/>
      <c r="Q29" s="10"/>
      <c r="R29" s="10"/>
      <c r="S29" s="10"/>
      <c r="T29" s="10"/>
      <c r="U29" s="10"/>
      <c r="V29" s="10"/>
      <c r="W29" s="126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2:48" x14ac:dyDescent="0.2">
      <c r="B30" s="10"/>
      <c r="C30" s="10"/>
      <c r="D30" s="10"/>
      <c r="E30" s="10"/>
      <c r="F30" s="10"/>
      <c r="G30" s="126"/>
      <c r="H30" s="10"/>
      <c r="I30" s="10"/>
      <c r="J30" s="10"/>
      <c r="K30" s="10"/>
      <c r="L30" s="10"/>
      <c r="M30" s="10"/>
      <c r="N30" s="10"/>
      <c r="O30" s="126"/>
      <c r="P30" s="10"/>
      <c r="Q30" s="10"/>
      <c r="R30" s="10"/>
      <c r="S30" s="10"/>
      <c r="T30" s="10"/>
      <c r="U30" s="10"/>
      <c r="V30" s="10"/>
      <c r="W30" s="126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2:48" x14ac:dyDescent="0.2">
      <c r="B31" s="10"/>
      <c r="C31" s="10"/>
      <c r="D31" s="10"/>
      <c r="E31" s="10"/>
      <c r="F31" s="10"/>
      <c r="G31" s="126"/>
      <c r="H31" s="10"/>
      <c r="I31" s="10"/>
      <c r="J31" s="10"/>
      <c r="K31" s="10"/>
      <c r="L31" s="10"/>
      <c r="M31" s="10"/>
      <c r="N31" s="10"/>
      <c r="O31" s="126"/>
      <c r="P31" s="10"/>
      <c r="Q31" s="10"/>
      <c r="R31" s="10"/>
      <c r="S31" s="10"/>
      <c r="T31" s="10"/>
      <c r="U31" s="10"/>
      <c r="V31" s="10"/>
      <c r="W31" s="126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2:48" x14ac:dyDescent="0.2">
      <c r="B32" s="10"/>
      <c r="C32" s="10"/>
      <c r="D32" s="10"/>
      <c r="E32" s="10"/>
      <c r="F32" s="10"/>
      <c r="G32" s="126"/>
      <c r="H32" s="10"/>
      <c r="I32" s="10"/>
      <c r="J32" s="10"/>
      <c r="K32" s="10"/>
      <c r="L32" s="10"/>
      <c r="M32" s="10"/>
      <c r="N32" s="10"/>
      <c r="O32" s="126"/>
      <c r="P32" s="10"/>
      <c r="Q32" s="10"/>
      <c r="R32" s="10"/>
      <c r="S32" s="10"/>
      <c r="T32" s="10"/>
      <c r="U32" s="10"/>
      <c r="V32" s="10"/>
      <c r="W32" s="126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2:48" x14ac:dyDescent="0.2">
      <c r="B33" s="10"/>
      <c r="C33" s="10"/>
      <c r="D33" s="10"/>
      <c r="E33" s="10"/>
      <c r="F33" s="10"/>
      <c r="G33" s="126"/>
      <c r="H33" s="10"/>
      <c r="I33" s="10"/>
      <c r="J33" s="10"/>
      <c r="K33" s="10"/>
      <c r="L33" s="10"/>
      <c r="M33" s="10"/>
      <c r="N33" s="10"/>
      <c r="O33" s="126"/>
      <c r="P33" s="10"/>
      <c r="Q33" s="10"/>
      <c r="R33" s="10"/>
      <c r="S33" s="10"/>
      <c r="T33" s="10"/>
      <c r="U33" s="10"/>
      <c r="V33" s="10"/>
      <c r="W33" s="126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2:48" x14ac:dyDescent="0.2">
      <c r="B34" s="10"/>
      <c r="C34" s="10"/>
      <c r="D34" s="10"/>
      <c r="E34" s="10"/>
      <c r="F34" s="10"/>
      <c r="G34" s="126"/>
      <c r="H34" s="10"/>
      <c r="I34" s="10"/>
      <c r="J34" s="10"/>
      <c r="K34" s="10"/>
      <c r="L34" s="10"/>
      <c r="M34" s="10"/>
      <c r="N34" s="10"/>
      <c r="O34" s="126"/>
      <c r="P34" s="10"/>
      <c r="Q34" s="10"/>
      <c r="R34" s="10"/>
      <c r="S34" s="10"/>
      <c r="T34" s="10"/>
      <c r="U34" s="10"/>
      <c r="V34" s="10"/>
      <c r="W34" s="126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2:48" x14ac:dyDescent="0.2">
      <c r="B35" s="10"/>
      <c r="C35" s="10"/>
      <c r="D35" s="10"/>
      <c r="E35" s="10"/>
      <c r="F35" s="10"/>
      <c r="G35" s="126"/>
      <c r="H35" s="10"/>
      <c r="I35" s="10"/>
      <c r="J35" s="10"/>
      <c r="K35" s="10"/>
      <c r="L35" s="10"/>
      <c r="M35" s="10"/>
      <c r="N35" s="10"/>
      <c r="O35" s="126"/>
      <c r="P35" s="10"/>
      <c r="Q35" s="10"/>
      <c r="R35" s="10"/>
      <c r="S35" s="10"/>
      <c r="T35" s="10"/>
      <c r="U35" s="10"/>
      <c r="V35" s="10"/>
      <c r="W35" s="126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2:48" x14ac:dyDescent="0.2">
      <c r="B36" s="10"/>
      <c r="C36" s="10"/>
      <c r="D36" s="10"/>
      <c r="E36" s="10"/>
      <c r="F36" s="10"/>
      <c r="G36" s="126"/>
      <c r="H36" s="10"/>
      <c r="I36" s="10"/>
      <c r="J36" s="10"/>
      <c r="K36" s="10"/>
      <c r="L36" s="10"/>
      <c r="M36" s="10"/>
      <c r="N36" s="10"/>
      <c r="O36" s="126"/>
      <c r="P36" s="10"/>
      <c r="Q36" s="10"/>
      <c r="R36" s="10"/>
      <c r="S36" s="10"/>
      <c r="T36" s="10"/>
      <c r="U36" s="10"/>
      <c r="V36" s="10"/>
      <c r="W36" s="126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2:48" x14ac:dyDescent="0.2">
      <c r="B37" s="10"/>
      <c r="C37" s="10"/>
      <c r="D37" s="10"/>
      <c r="E37" s="10"/>
      <c r="F37" s="10"/>
      <c r="G37" s="126"/>
      <c r="H37" s="10"/>
      <c r="I37" s="10"/>
      <c r="J37" s="10"/>
      <c r="K37" s="10"/>
      <c r="L37" s="10"/>
      <c r="M37" s="10"/>
      <c r="N37" s="10"/>
      <c r="O37" s="126"/>
      <c r="P37" s="10"/>
      <c r="Q37" s="10"/>
      <c r="R37" s="10"/>
      <c r="S37" s="10"/>
      <c r="T37" s="10"/>
      <c r="U37" s="10"/>
      <c r="V37" s="10"/>
      <c r="W37" s="126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2:48" x14ac:dyDescent="0.2">
      <c r="B38" s="10"/>
      <c r="C38" s="10"/>
      <c r="D38" s="10"/>
      <c r="E38" s="10"/>
      <c r="F38" s="10"/>
      <c r="G38" s="126"/>
      <c r="H38" s="10"/>
      <c r="I38" s="10"/>
      <c r="J38" s="10"/>
      <c r="K38" s="10"/>
      <c r="L38" s="10"/>
      <c r="M38" s="10"/>
      <c r="N38" s="10"/>
      <c r="O38" s="126"/>
      <c r="P38" s="10"/>
      <c r="Q38" s="10"/>
      <c r="R38" s="10"/>
      <c r="S38" s="10"/>
      <c r="T38" s="10"/>
      <c r="U38" s="10"/>
      <c r="V38" s="10"/>
      <c r="W38" s="126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2:48" x14ac:dyDescent="0.2">
      <c r="B39" s="10"/>
      <c r="C39" s="10"/>
      <c r="D39" s="10"/>
      <c r="E39" s="10"/>
      <c r="F39" s="10"/>
      <c r="G39" s="126"/>
      <c r="H39" s="10"/>
      <c r="I39" s="10"/>
      <c r="J39" s="10"/>
      <c r="K39" s="10"/>
      <c r="L39" s="10"/>
      <c r="M39" s="10"/>
      <c r="N39" s="10"/>
      <c r="O39" s="126"/>
      <c r="P39" s="10"/>
      <c r="Q39" s="10"/>
      <c r="R39" s="10"/>
      <c r="S39" s="10"/>
      <c r="T39" s="10"/>
      <c r="U39" s="10"/>
      <c r="V39" s="10"/>
      <c r="W39" s="126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2:48" x14ac:dyDescent="0.2">
      <c r="B40" s="10"/>
      <c r="C40" s="10"/>
      <c r="D40" s="10"/>
      <c r="E40" s="10"/>
      <c r="F40" s="10"/>
      <c r="G40" s="126"/>
      <c r="H40" s="10"/>
      <c r="I40" s="10"/>
      <c r="J40" s="10"/>
      <c r="K40" s="10"/>
      <c r="L40" s="10"/>
      <c r="M40" s="10"/>
      <c r="N40" s="10"/>
      <c r="O40" s="126"/>
      <c r="P40" s="10"/>
      <c r="Q40" s="10"/>
      <c r="R40" s="10"/>
      <c r="S40" s="10"/>
      <c r="T40" s="10"/>
      <c r="U40" s="10"/>
      <c r="V40" s="10"/>
      <c r="W40" s="126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2:48" x14ac:dyDescent="0.2">
      <c r="B41" s="10"/>
      <c r="C41" s="10"/>
      <c r="D41" s="10"/>
      <c r="E41" s="10"/>
      <c r="F41" s="10"/>
      <c r="G41" s="126"/>
      <c r="H41" s="10"/>
      <c r="I41" s="10"/>
      <c r="J41" s="10"/>
      <c r="K41" s="10"/>
      <c r="L41" s="10"/>
      <c r="M41" s="10"/>
      <c r="N41" s="10"/>
      <c r="O41" s="126"/>
      <c r="P41" s="10"/>
      <c r="Q41" s="10"/>
      <c r="R41" s="10"/>
      <c r="S41" s="10"/>
      <c r="T41" s="10"/>
      <c r="U41" s="10"/>
      <c r="V41" s="10"/>
      <c r="W41" s="126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2:48" x14ac:dyDescent="0.2">
      <c r="B42" s="10"/>
      <c r="C42" s="10"/>
      <c r="D42" s="10"/>
      <c r="E42" s="10"/>
      <c r="F42" s="10"/>
      <c r="G42" s="126"/>
      <c r="H42" s="10"/>
      <c r="I42" s="10"/>
      <c r="J42" s="10"/>
      <c r="K42" s="10"/>
      <c r="L42" s="10"/>
      <c r="M42" s="10"/>
      <c r="N42" s="10"/>
      <c r="O42" s="126"/>
      <c r="P42" s="10"/>
      <c r="Q42" s="10"/>
      <c r="R42" s="10"/>
      <c r="S42" s="10"/>
      <c r="T42" s="10"/>
      <c r="U42" s="10"/>
      <c r="V42" s="10"/>
      <c r="W42" s="126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2:48" x14ac:dyDescent="0.2">
      <c r="B43" s="10"/>
      <c r="C43" s="10"/>
      <c r="D43" s="10"/>
      <c r="E43" s="10"/>
      <c r="F43" s="10"/>
      <c r="G43" s="126"/>
      <c r="H43" s="10"/>
      <c r="I43" s="10"/>
      <c r="J43" s="10"/>
      <c r="K43" s="10"/>
      <c r="L43" s="10"/>
      <c r="M43" s="10"/>
      <c r="N43" s="10"/>
      <c r="O43" s="126"/>
      <c r="P43" s="10"/>
      <c r="Q43" s="10"/>
      <c r="R43" s="10"/>
      <c r="S43" s="10"/>
      <c r="T43" s="10"/>
      <c r="U43" s="10"/>
      <c r="V43" s="10"/>
      <c r="W43" s="126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2:48" x14ac:dyDescent="0.2">
      <c r="B44" s="10"/>
      <c r="C44" s="10"/>
      <c r="D44" s="10"/>
      <c r="E44" s="10"/>
      <c r="F44" s="10"/>
      <c r="G44" s="126"/>
      <c r="H44" s="10"/>
      <c r="I44" s="10"/>
      <c r="J44" s="10"/>
      <c r="K44" s="10"/>
      <c r="L44" s="10"/>
      <c r="M44" s="10"/>
      <c r="N44" s="10"/>
      <c r="O44" s="126"/>
      <c r="P44" s="10"/>
      <c r="Q44" s="10"/>
      <c r="R44" s="10"/>
      <c r="S44" s="10"/>
      <c r="T44" s="10"/>
      <c r="U44" s="10"/>
      <c r="V44" s="10"/>
      <c r="W44" s="126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</sheetData>
  <mergeCells count="6">
    <mergeCell ref="D3:G3"/>
    <mergeCell ref="D6:G6"/>
    <mergeCell ref="L3:O3"/>
    <mergeCell ref="L6:O6"/>
    <mergeCell ref="T3:W3"/>
    <mergeCell ref="T6:W6"/>
  </mergeCells>
  <phoneticPr fontId="0" type="noConversion"/>
  <printOptions horizontalCentered="1"/>
  <pageMargins left="1.1811023622047245" right="0.78740157480314965" top="0.78740157480314965" bottom="0.78740157480314965" header="0.51181102362204722" footer="0.51181102362204722"/>
  <pageSetup paperSize="9" orientation="portrait" r:id="rId1"/>
  <headerFooter alignWithMargins="0">
    <oddFooter>&amp;RStran &amp;P od &amp;N</oddFooter>
  </headerFooter>
  <colBreaks count="2" manualBreakCount="2">
    <brk id="8" max="12" man="1"/>
    <brk id="16" max="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7"/>
  <sheetViews>
    <sheetView view="pageBreakPreview" topLeftCell="L1" zoomScaleNormal="100" zoomScaleSheetLayoutView="100" workbookViewId="0">
      <selection activeCell="U7" sqref="U7"/>
    </sheetView>
  </sheetViews>
  <sheetFormatPr defaultRowHeight="12.75" x14ac:dyDescent="0.2"/>
  <cols>
    <col min="1" max="1" width="1.7109375" style="1" customWidth="1"/>
    <col min="2" max="2" width="4.7109375" style="1" customWidth="1"/>
    <col min="3" max="3" width="7.7109375" style="1" customWidth="1"/>
    <col min="4" max="4" width="10.7109375" style="1" customWidth="1"/>
    <col min="5" max="5" width="10.7109375" style="24" customWidth="1"/>
    <col min="6" max="6" width="10.7109375" style="1" customWidth="1"/>
    <col min="7" max="7" width="15.7109375" style="30" customWidth="1"/>
    <col min="8" max="8" width="15.7109375" style="1" customWidth="1"/>
    <col min="9" max="9" width="1.7109375" style="1" customWidth="1"/>
    <col min="10" max="10" width="4.7109375" style="1" customWidth="1"/>
    <col min="11" max="11" width="7.7109375" style="1" customWidth="1"/>
    <col min="12" max="12" width="10.7109375" style="1" customWidth="1"/>
    <col min="13" max="13" width="10.7109375" style="24" customWidth="1"/>
    <col min="14" max="14" width="10.7109375" style="1" customWidth="1"/>
    <col min="15" max="15" width="15.7109375" style="30" customWidth="1"/>
    <col min="16" max="16" width="15.7109375" style="1" customWidth="1"/>
    <col min="17" max="17" width="1.7109375" style="1" customWidth="1"/>
    <col min="18" max="18" width="4.7109375" style="1" customWidth="1"/>
    <col min="19" max="19" width="7.7109375" style="1" customWidth="1"/>
    <col min="20" max="20" width="10.7109375" style="1" customWidth="1"/>
    <col min="21" max="21" width="10.7109375" style="24" customWidth="1"/>
    <col min="22" max="22" width="10.7109375" style="1" customWidth="1"/>
    <col min="23" max="23" width="15.7109375" style="30" customWidth="1"/>
    <col min="24" max="24" width="15.7109375" style="1" customWidth="1"/>
    <col min="25" max="16384" width="9.140625" style="1"/>
  </cols>
  <sheetData>
    <row r="1" spans="2:48" s="69" customFormat="1" ht="14.25" customHeight="1" x14ac:dyDescent="0.25">
      <c r="B1" s="67"/>
      <c r="C1" s="76" t="s">
        <v>27</v>
      </c>
      <c r="E1" s="77"/>
      <c r="G1" s="78"/>
      <c r="H1" s="79"/>
      <c r="J1" s="67"/>
      <c r="K1" s="76" t="s">
        <v>217</v>
      </c>
      <c r="M1" s="77"/>
      <c r="O1" s="78"/>
      <c r="P1" s="79"/>
      <c r="R1" s="67"/>
      <c r="S1" s="76" t="s">
        <v>218</v>
      </c>
      <c r="U1" s="77"/>
      <c r="W1" s="78"/>
      <c r="X1" s="79"/>
    </row>
    <row r="2" spans="2:48" ht="13.5" customHeight="1" x14ac:dyDescent="0.2">
      <c r="B2" s="5"/>
      <c r="C2" s="3"/>
      <c r="D2" s="6"/>
      <c r="E2" s="6"/>
      <c r="F2" s="6"/>
      <c r="G2" s="2" t="s">
        <v>41</v>
      </c>
      <c r="H2" s="2" t="s">
        <v>41</v>
      </c>
      <c r="J2" s="5"/>
      <c r="K2" s="3"/>
      <c r="L2" s="6"/>
      <c r="M2" s="6"/>
      <c r="N2" s="6"/>
      <c r="O2" s="2" t="s">
        <v>41</v>
      </c>
      <c r="P2" s="2" t="s">
        <v>41</v>
      </c>
      <c r="R2" s="5"/>
      <c r="S2" s="3"/>
      <c r="T2" s="6"/>
      <c r="U2" s="6"/>
      <c r="V2" s="6"/>
      <c r="W2" s="2" t="s">
        <v>41</v>
      </c>
      <c r="X2" s="2" t="s">
        <v>41</v>
      </c>
    </row>
    <row r="3" spans="2:48" x14ac:dyDescent="0.2">
      <c r="B3" s="172">
        <v>1</v>
      </c>
      <c r="C3" s="173" t="s">
        <v>70</v>
      </c>
      <c r="D3" s="173" t="s">
        <v>67</v>
      </c>
      <c r="E3" s="173"/>
      <c r="F3" s="173"/>
      <c r="G3" s="174"/>
      <c r="H3" s="174"/>
      <c r="J3" s="172">
        <v>1</v>
      </c>
      <c r="K3" s="173" t="s">
        <v>70</v>
      </c>
      <c r="L3" s="173" t="s">
        <v>67</v>
      </c>
      <c r="M3" s="173"/>
      <c r="N3" s="173"/>
      <c r="O3" s="174"/>
      <c r="P3" s="174"/>
      <c r="R3" s="172">
        <v>1</v>
      </c>
      <c r="S3" s="173" t="s">
        <v>70</v>
      </c>
      <c r="T3" s="173" t="s">
        <v>67</v>
      </c>
      <c r="U3" s="173"/>
      <c r="V3" s="173"/>
      <c r="W3" s="174"/>
      <c r="X3" s="174"/>
    </row>
    <row r="4" spans="2:48" x14ac:dyDescent="0.2">
      <c r="D4" s="5" t="s">
        <v>8</v>
      </c>
      <c r="G4" s="34"/>
      <c r="H4" s="7"/>
      <c r="L4" s="5" t="s">
        <v>8</v>
      </c>
      <c r="O4" s="34"/>
      <c r="P4" s="7"/>
      <c r="T4" s="5" t="s">
        <v>8</v>
      </c>
      <c r="W4" s="34"/>
      <c r="X4" s="7"/>
    </row>
    <row r="5" spans="2:48" x14ac:dyDescent="0.2">
      <c r="B5" s="63"/>
      <c r="C5" s="10"/>
      <c r="D5" s="47" t="s">
        <v>100</v>
      </c>
      <c r="E5" s="64"/>
      <c r="F5" s="10"/>
      <c r="G5" s="201"/>
      <c r="H5" s="202"/>
      <c r="J5" s="63"/>
      <c r="K5" s="10"/>
      <c r="L5" s="47" t="s">
        <v>100</v>
      </c>
      <c r="M5" s="64"/>
      <c r="N5" s="10"/>
      <c r="O5" s="201"/>
      <c r="P5" s="202"/>
      <c r="R5" s="63"/>
      <c r="S5" s="10"/>
      <c r="T5" s="47" t="s">
        <v>100</v>
      </c>
      <c r="U5" s="64"/>
      <c r="V5" s="10"/>
      <c r="W5" s="201"/>
      <c r="X5" s="202"/>
    </row>
    <row r="6" spans="2:48" x14ac:dyDescent="0.2">
      <c r="B6" s="203"/>
      <c r="C6" s="204"/>
      <c r="D6" s="205" t="s">
        <v>13</v>
      </c>
      <c r="E6" s="206"/>
      <c r="F6" s="204"/>
      <c r="G6" s="207"/>
      <c r="H6" s="207"/>
      <c r="J6" s="203"/>
      <c r="K6" s="204"/>
      <c r="L6" s="205" t="s">
        <v>13</v>
      </c>
      <c r="M6" s="206"/>
      <c r="N6" s="204"/>
      <c r="O6" s="207"/>
      <c r="P6" s="207"/>
      <c r="R6" s="203"/>
      <c r="S6" s="204"/>
      <c r="T6" s="205" t="s">
        <v>13</v>
      </c>
      <c r="U6" s="206"/>
      <c r="V6" s="204"/>
      <c r="W6" s="207"/>
      <c r="X6" s="207"/>
    </row>
    <row r="7" spans="2:48" x14ac:dyDescent="0.2">
      <c r="B7" s="4"/>
      <c r="D7" s="5" t="s">
        <v>5</v>
      </c>
      <c r="E7" s="262">
        <v>280</v>
      </c>
      <c r="G7" s="28">
        <v>0</v>
      </c>
      <c r="H7" s="2">
        <f>E7*G7</f>
        <v>0</v>
      </c>
      <c r="J7" s="4"/>
      <c r="L7" s="5" t="s">
        <v>5</v>
      </c>
      <c r="M7" s="264">
        <v>165</v>
      </c>
      <c r="O7" s="28">
        <v>0</v>
      </c>
      <c r="P7" s="2">
        <f>M7*O7</f>
        <v>0</v>
      </c>
      <c r="R7" s="4"/>
      <c r="T7" s="5" t="s">
        <v>5</v>
      </c>
      <c r="U7" s="264">
        <v>165</v>
      </c>
      <c r="W7" s="28">
        <v>0</v>
      </c>
      <c r="X7" s="2">
        <f>U7*W7</f>
        <v>0</v>
      </c>
      <c r="AV7" s="1" t="s">
        <v>39</v>
      </c>
    </row>
    <row r="8" spans="2:48" x14ac:dyDescent="0.2">
      <c r="B8" s="4"/>
      <c r="D8" s="5"/>
      <c r="E8" s="26"/>
      <c r="G8" s="28"/>
      <c r="H8" s="2"/>
      <c r="J8" s="4"/>
      <c r="L8" s="5"/>
      <c r="M8" s="26"/>
      <c r="O8" s="28"/>
      <c r="P8" s="2"/>
      <c r="R8" s="4"/>
      <c r="T8" s="5"/>
      <c r="U8" s="26"/>
      <c r="W8" s="28"/>
      <c r="X8" s="2"/>
    </row>
    <row r="9" spans="2:48" x14ac:dyDescent="0.2">
      <c r="B9" s="149">
        <v>2</v>
      </c>
      <c r="C9" s="153" t="s">
        <v>62</v>
      </c>
      <c r="D9" s="154" t="s">
        <v>40</v>
      </c>
      <c r="E9" s="155"/>
      <c r="F9" s="153"/>
      <c r="G9" s="156"/>
      <c r="H9" s="152"/>
      <c r="J9" s="149">
        <v>2</v>
      </c>
      <c r="K9" s="153" t="s">
        <v>62</v>
      </c>
      <c r="L9" s="154" t="s">
        <v>40</v>
      </c>
      <c r="M9" s="155"/>
      <c r="N9" s="153"/>
      <c r="O9" s="156"/>
      <c r="P9" s="152"/>
      <c r="R9" s="149">
        <v>2</v>
      </c>
      <c r="S9" s="153" t="s">
        <v>62</v>
      </c>
      <c r="T9" s="154" t="s">
        <v>40</v>
      </c>
      <c r="U9" s="155"/>
      <c r="V9" s="153"/>
      <c r="W9" s="156"/>
      <c r="X9" s="152"/>
    </row>
    <row r="10" spans="2:48" x14ac:dyDescent="0.2">
      <c r="B10" s="4"/>
      <c r="C10" s="5"/>
      <c r="D10" s="46" t="s">
        <v>47</v>
      </c>
      <c r="E10" s="87"/>
      <c r="G10" s="29"/>
      <c r="H10" s="2"/>
      <c r="J10" s="4"/>
      <c r="K10" s="5"/>
      <c r="L10" s="46" t="s">
        <v>47</v>
      </c>
      <c r="M10" s="87"/>
      <c r="O10" s="29"/>
      <c r="P10" s="2"/>
      <c r="R10" s="4"/>
      <c r="S10" s="5"/>
      <c r="T10" s="46" t="s">
        <v>47</v>
      </c>
      <c r="U10" s="87"/>
      <c r="W10" s="29"/>
      <c r="X10" s="2"/>
    </row>
    <row r="11" spans="2:48" x14ac:dyDescent="0.2">
      <c r="B11" s="101"/>
      <c r="C11" s="64"/>
      <c r="D11" s="124" t="s">
        <v>78</v>
      </c>
      <c r="E11" s="99"/>
      <c r="F11" s="64"/>
      <c r="G11" s="103"/>
      <c r="H11" s="58"/>
      <c r="J11" s="101"/>
      <c r="K11" s="64"/>
      <c r="L11" s="124" t="s">
        <v>78</v>
      </c>
      <c r="M11" s="99"/>
      <c r="N11" s="64"/>
      <c r="O11" s="103"/>
      <c r="P11" s="58"/>
      <c r="R11" s="101"/>
      <c r="S11" s="64"/>
      <c r="T11" s="124" t="s">
        <v>78</v>
      </c>
      <c r="U11" s="99"/>
      <c r="V11" s="64"/>
      <c r="W11" s="103"/>
      <c r="X11" s="58"/>
    </row>
    <row r="12" spans="2:48" x14ac:dyDescent="0.2">
      <c r="B12" s="101"/>
      <c r="C12" s="64"/>
      <c r="D12" s="100" t="s">
        <v>7</v>
      </c>
      <c r="E12" s="99">
        <v>1160</v>
      </c>
      <c r="F12" s="198"/>
      <c r="G12" s="103">
        <v>0</v>
      </c>
      <c r="H12" s="58">
        <f>E12*G12</f>
        <v>0</v>
      </c>
      <c r="J12" s="101"/>
      <c r="K12" s="64"/>
      <c r="L12" s="100" t="s">
        <v>7</v>
      </c>
      <c r="M12" s="99">
        <v>580</v>
      </c>
      <c r="N12" s="198"/>
      <c r="O12" s="103">
        <v>0</v>
      </c>
      <c r="P12" s="58">
        <f>M12*O12</f>
        <v>0</v>
      </c>
      <c r="R12" s="101"/>
      <c r="S12" s="64"/>
      <c r="T12" s="100" t="s">
        <v>7</v>
      </c>
      <c r="U12" s="99">
        <v>580</v>
      </c>
      <c r="V12" s="198"/>
      <c r="W12" s="103">
        <v>0</v>
      </c>
      <c r="X12" s="58">
        <f>U12*W12</f>
        <v>0</v>
      </c>
    </row>
    <row r="13" spans="2:48" x14ac:dyDescent="0.2">
      <c r="B13" s="101"/>
      <c r="C13" s="64"/>
      <c r="D13" s="64"/>
      <c r="E13" s="64"/>
      <c r="F13" s="64"/>
      <c r="G13" s="106"/>
      <c r="H13" s="64"/>
      <c r="J13" s="101"/>
      <c r="K13" s="64"/>
      <c r="L13" s="64"/>
      <c r="M13" s="64"/>
      <c r="N13" s="64"/>
      <c r="O13" s="106"/>
      <c r="P13" s="64"/>
      <c r="R13" s="101"/>
      <c r="S13" s="64"/>
      <c r="T13" s="64"/>
      <c r="U13" s="64"/>
      <c r="V13" s="64"/>
      <c r="W13" s="106"/>
      <c r="X13" s="64"/>
    </row>
    <row r="14" spans="2:48" x14ac:dyDescent="0.2">
      <c r="B14" s="162">
        <v>3</v>
      </c>
      <c r="C14" s="161" t="s">
        <v>79</v>
      </c>
      <c r="D14" s="154" t="s">
        <v>42</v>
      </c>
      <c r="E14" s="155"/>
      <c r="F14" s="161"/>
      <c r="G14" s="168"/>
      <c r="H14" s="161"/>
      <c r="J14" s="162">
        <v>3</v>
      </c>
      <c r="K14" s="161" t="s">
        <v>79</v>
      </c>
      <c r="L14" s="154" t="s">
        <v>42</v>
      </c>
      <c r="M14" s="155"/>
      <c r="N14" s="161"/>
      <c r="O14" s="168"/>
      <c r="P14" s="161"/>
      <c r="R14" s="162">
        <v>3</v>
      </c>
      <c r="S14" s="161" t="s">
        <v>79</v>
      </c>
      <c r="T14" s="154" t="s">
        <v>42</v>
      </c>
      <c r="U14" s="155"/>
      <c r="V14" s="161"/>
      <c r="W14" s="168"/>
      <c r="X14" s="161"/>
    </row>
    <row r="15" spans="2:48" x14ac:dyDescent="0.2">
      <c r="B15" s="54"/>
      <c r="C15" s="64"/>
      <c r="D15" s="124" t="s">
        <v>76</v>
      </c>
      <c r="E15" s="99"/>
      <c r="F15" s="64"/>
      <c r="G15" s="106"/>
      <c r="H15" s="64"/>
      <c r="J15" s="54"/>
      <c r="K15" s="64"/>
      <c r="L15" s="124" t="s">
        <v>76</v>
      </c>
      <c r="M15" s="99"/>
      <c r="N15" s="64"/>
      <c r="O15" s="106"/>
      <c r="P15" s="64"/>
      <c r="R15" s="54"/>
      <c r="S15" s="64"/>
      <c r="T15" s="124" t="s">
        <v>76</v>
      </c>
      <c r="U15" s="99"/>
      <c r="V15" s="64"/>
      <c r="W15" s="106"/>
      <c r="X15" s="64"/>
    </row>
    <row r="16" spans="2:48" x14ac:dyDescent="0.2">
      <c r="B16" s="54"/>
      <c r="C16" s="64"/>
      <c r="D16" s="124" t="s">
        <v>86</v>
      </c>
      <c r="E16" s="125" t="s">
        <v>9</v>
      </c>
      <c r="F16" s="64"/>
      <c r="G16" s="106"/>
      <c r="H16" s="64"/>
      <c r="J16" s="54"/>
      <c r="K16" s="64"/>
      <c r="L16" s="124" t="s">
        <v>86</v>
      </c>
      <c r="M16" s="125" t="s">
        <v>9</v>
      </c>
      <c r="N16" s="64"/>
      <c r="O16" s="106"/>
      <c r="P16" s="64"/>
      <c r="R16" s="54"/>
      <c r="S16" s="64"/>
      <c r="T16" s="124" t="s">
        <v>86</v>
      </c>
      <c r="U16" s="125" t="s">
        <v>9</v>
      </c>
      <c r="V16" s="64"/>
      <c r="W16" s="106"/>
      <c r="X16" s="64"/>
    </row>
    <row r="17" spans="2:48" x14ac:dyDescent="0.2">
      <c r="B17" s="54"/>
      <c r="C17" s="100"/>
      <c r="D17" s="124" t="s">
        <v>96</v>
      </c>
      <c r="E17" s="263">
        <v>480</v>
      </c>
      <c r="F17" s="64"/>
      <c r="G17" s="103">
        <v>0</v>
      </c>
      <c r="H17" s="58">
        <f>E17*G17</f>
        <v>0</v>
      </c>
      <c r="J17" s="54"/>
      <c r="K17" s="100"/>
      <c r="L17" s="124" t="s">
        <v>96</v>
      </c>
      <c r="M17" s="265">
        <v>490</v>
      </c>
      <c r="N17" s="64"/>
      <c r="O17" s="103">
        <v>0</v>
      </c>
      <c r="P17" s="58">
        <f>M17*O17</f>
        <v>0</v>
      </c>
      <c r="R17" s="54"/>
      <c r="S17" s="100"/>
      <c r="T17" s="124" t="s">
        <v>96</v>
      </c>
      <c r="U17" s="99">
        <v>240</v>
      </c>
      <c r="V17" s="64"/>
      <c r="W17" s="103">
        <v>0</v>
      </c>
      <c r="X17" s="58">
        <f>U17*W17</f>
        <v>0</v>
      </c>
    </row>
    <row r="18" spans="2:48" x14ac:dyDescent="0.2">
      <c r="B18" s="63"/>
      <c r="C18" s="100"/>
      <c r="D18" s="124" t="s">
        <v>77</v>
      </c>
      <c r="E18" s="99">
        <v>20</v>
      </c>
      <c r="F18" s="10"/>
      <c r="G18" s="103">
        <v>0</v>
      </c>
      <c r="H18" s="58">
        <f>E18*G18</f>
        <v>0</v>
      </c>
      <c r="J18" s="63"/>
      <c r="K18" s="100"/>
      <c r="L18" s="124" t="s">
        <v>77</v>
      </c>
      <c r="M18" s="99">
        <v>10</v>
      </c>
      <c r="N18" s="10"/>
      <c r="O18" s="103">
        <v>0</v>
      </c>
      <c r="P18" s="58">
        <f>M18*O18</f>
        <v>0</v>
      </c>
      <c r="R18" s="63"/>
      <c r="S18" s="100"/>
      <c r="T18" s="124" t="s">
        <v>77</v>
      </c>
      <c r="U18" s="99">
        <v>10</v>
      </c>
      <c r="V18" s="10"/>
      <c r="W18" s="103">
        <v>0</v>
      </c>
      <c r="X18" s="58">
        <f>U18*W18</f>
        <v>0</v>
      </c>
    </row>
    <row r="19" spans="2:48" x14ac:dyDescent="0.2">
      <c r="B19" s="4"/>
      <c r="C19" s="22"/>
      <c r="D19" s="123" t="s">
        <v>85</v>
      </c>
      <c r="E19" s="87">
        <v>32</v>
      </c>
      <c r="G19" s="103">
        <v>0</v>
      </c>
      <c r="H19" s="58">
        <f>E19*G19</f>
        <v>0</v>
      </c>
      <c r="J19" s="4"/>
      <c r="K19" s="22"/>
      <c r="L19" s="123" t="s">
        <v>85</v>
      </c>
      <c r="M19" s="87">
        <v>16</v>
      </c>
      <c r="O19" s="103">
        <v>0</v>
      </c>
      <c r="P19" s="58">
        <f>M19*O19</f>
        <v>0</v>
      </c>
      <c r="R19" s="4"/>
      <c r="S19" s="22"/>
      <c r="T19" s="123" t="s">
        <v>85</v>
      </c>
      <c r="U19" s="87">
        <v>16</v>
      </c>
      <c r="W19" s="103">
        <v>0</v>
      </c>
      <c r="X19" s="58">
        <f>U19*W19</f>
        <v>0</v>
      </c>
    </row>
    <row r="20" spans="2:48" x14ac:dyDescent="0.2">
      <c r="B20" s="4"/>
      <c r="C20" s="22"/>
      <c r="D20" s="22"/>
      <c r="E20" s="87"/>
      <c r="J20" s="4"/>
      <c r="K20" s="22"/>
      <c r="L20" s="22"/>
      <c r="M20" s="87"/>
      <c r="R20" s="4"/>
      <c r="S20" s="22"/>
      <c r="T20" s="22"/>
      <c r="U20" s="87"/>
    </row>
    <row r="21" spans="2:48" s="10" customFormat="1" x14ac:dyDescent="0.2">
      <c r="B21" s="63"/>
      <c r="C21" s="100"/>
      <c r="D21" s="100"/>
      <c r="E21" s="105"/>
      <c r="G21" s="126"/>
      <c r="H21" s="61"/>
      <c r="J21" s="63"/>
      <c r="K21" s="100"/>
      <c r="L21" s="100"/>
      <c r="M21" s="105"/>
      <c r="O21" s="126"/>
      <c r="P21" s="61"/>
      <c r="R21" s="63"/>
      <c r="S21" s="100"/>
      <c r="T21" s="100"/>
      <c r="U21" s="105"/>
      <c r="W21" s="126"/>
      <c r="X21" s="61"/>
    </row>
    <row r="22" spans="2:48" s="10" customFormat="1" ht="15" x14ac:dyDescent="0.25">
      <c r="B22" s="190"/>
      <c r="C22" s="186" t="s">
        <v>43</v>
      </c>
      <c r="D22" s="191"/>
      <c r="E22" s="192"/>
      <c r="F22" s="108"/>
      <c r="G22" s="193"/>
      <c r="H22" s="184">
        <f>SUM(H7:H20)</f>
        <v>0</v>
      </c>
      <c r="J22" s="190"/>
      <c r="K22" s="186" t="s">
        <v>235</v>
      </c>
      <c r="L22" s="191"/>
      <c r="M22" s="192"/>
      <c r="N22" s="108"/>
      <c r="O22" s="193"/>
      <c r="P22" s="184">
        <f>SUM(P7:P20)</f>
        <v>0</v>
      </c>
      <c r="R22" s="190"/>
      <c r="S22" s="186" t="s">
        <v>236</v>
      </c>
      <c r="T22" s="191"/>
      <c r="U22" s="192"/>
      <c r="V22" s="108"/>
      <c r="W22" s="193"/>
      <c r="X22" s="184">
        <f>SUM(X7:X20)</f>
        <v>0</v>
      </c>
    </row>
    <row r="23" spans="2:48" x14ac:dyDescent="0.2">
      <c r="B23" s="8"/>
      <c r="J23" s="8"/>
      <c r="R23" s="8"/>
    </row>
    <row r="24" spans="2:48" x14ac:dyDescent="0.2">
      <c r="B24" s="224"/>
      <c r="C24" s="10"/>
      <c r="D24" s="10"/>
      <c r="E24" s="64"/>
      <c r="F24" s="10"/>
      <c r="G24" s="126"/>
      <c r="H24" s="261">
        <f>P22+X22</f>
        <v>0</v>
      </c>
      <c r="I24" s="10"/>
      <c r="J24" s="224"/>
      <c r="K24" s="10"/>
      <c r="L24" s="10"/>
      <c r="M24" s="64"/>
      <c r="N24" s="10"/>
      <c r="O24" s="126"/>
      <c r="P24" s="10"/>
      <c r="Q24" s="10"/>
      <c r="R24" s="224"/>
      <c r="S24" s="10"/>
      <c r="T24" s="10"/>
      <c r="U24" s="64"/>
      <c r="V24" s="10"/>
      <c r="W24" s="126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</row>
    <row r="25" spans="2:48" x14ac:dyDescent="0.2">
      <c r="B25" s="224"/>
      <c r="C25" s="10"/>
      <c r="D25" s="10"/>
      <c r="E25" s="64"/>
      <c r="F25" s="10"/>
      <c r="G25" s="126"/>
      <c r="H25" s="10"/>
      <c r="I25" s="10"/>
      <c r="J25" s="224"/>
      <c r="K25" s="10"/>
      <c r="L25" s="10"/>
      <c r="M25" s="64"/>
      <c r="N25" s="10"/>
      <c r="O25" s="126"/>
      <c r="P25" s="10"/>
      <c r="Q25" s="10"/>
      <c r="R25" s="224"/>
      <c r="S25" s="10"/>
      <c r="T25" s="10"/>
      <c r="U25" s="64"/>
      <c r="V25" s="10"/>
      <c r="W25" s="126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2:48" x14ac:dyDescent="0.2">
      <c r="B26" s="224"/>
      <c r="C26" s="10"/>
      <c r="D26" s="10"/>
      <c r="E26" s="64"/>
      <c r="F26" s="10"/>
      <c r="G26" s="126"/>
      <c r="H26" s="10"/>
      <c r="I26" s="10"/>
      <c r="J26" s="224"/>
      <c r="K26" s="10"/>
      <c r="L26" s="10"/>
      <c r="M26" s="64"/>
      <c r="N26" s="10"/>
      <c r="O26" s="126"/>
      <c r="P26" s="10"/>
      <c r="Q26" s="10"/>
      <c r="R26" s="224"/>
      <c r="S26" s="10"/>
      <c r="T26" s="10"/>
      <c r="U26" s="64"/>
      <c r="V26" s="10"/>
      <c r="W26" s="126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2:48" x14ac:dyDescent="0.2">
      <c r="B27" s="224"/>
      <c r="C27" s="10"/>
      <c r="D27" s="10"/>
      <c r="E27" s="64"/>
      <c r="F27" s="10"/>
      <c r="G27" s="126"/>
      <c r="H27" s="10"/>
      <c r="I27" s="10"/>
      <c r="J27" s="224"/>
      <c r="K27" s="10"/>
      <c r="L27" s="10"/>
      <c r="M27" s="64"/>
      <c r="N27" s="10"/>
      <c r="O27" s="126"/>
      <c r="P27" s="10"/>
      <c r="Q27" s="10"/>
      <c r="R27" s="224"/>
      <c r="S27" s="10"/>
      <c r="T27" s="10"/>
      <c r="U27" s="64"/>
      <c r="V27" s="10"/>
      <c r="W27" s="126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2:48" x14ac:dyDescent="0.2">
      <c r="B28" s="224"/>
      <c r="C28" s="10"/>
      <c r="D28" s="10"/>
      <c r="E28" s="64"/>
      <c r="F28" s="10"/>
      <c r="G28" s="126"/>
      <c r="H28" s="10"/>
      <c r="I28" s="10"/>
      <c r="J28" s="224"/>
      <c r="K28" s="10"/>
      <c r="L28" s="10"/>
      <c r="M28" s="64"/>
      <c r="N28" s="10"/>
      <c r="O28" s="126"/>
      <c r="P28" s="10"/>
      <c r="Q28" s="10"/>
      <c r="R28" s="224"/>
      <c r="S28" s="10"/>
      <c r="T28" s="10"/>
      <c r="U28" s="64"/>
      <c r="V28" s="10"/>
      <c r="W28" s="126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2:48" x14ac:dyDescent="0.2">
      <c r="B29" s="10"/>
      <c r="C29" s="10"/>
      <c r="D29" s="10"/>
      <c r="E29" s="64"/>
      <c r="F29" s="10"/>
      <c r="G29" s="126"/>
      <c r="H29" s="10"/>
      <c r="I29" s="10"/>
      <c r="J29" s="10"/>
      <c r="K29" s="10"/>
      <c r="L29" s="10"/>
      <c r="M29" s="64"/>
      <c r="N29" s="10"/>
      <c r="O29" s="126"/>
      <c r="P29" s="10"/>
      <c r="Q29" s="10"/>
      <c r="R29" s="10"/>
      <c r="S29" s="10"/>
      <c r="T29" s="10"/>
      <c r="U29" s="64"/>
      <c r="V29" s="10"/>
      <c r="W29" s="126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2:48" x14ac:dyDescent="0.2">
      <c r="B30" s="10"/>
      <c r="C30" s="10"/>
      <c r="D30" s="10"/>
      <c r="E30" s="64"/>
      <c r="F30" s="10"/>
      <c r="G30" s="126"/>
      <c r="H30" s="10"/>
      <c r="I30" s="10"/>
      <c r="J30" s="10"/>
      <c r="K30" s="10"/>
      <c r="L30" s="10"/>
      <c r="M30" s="64"/>
      <c r="N30" s="10"/>
      <c r="O30" s="126"/>
      <c r="P30" s="10"/>
      <c r="Q30" s="10"/>
      <c r="R30" s="10"/>
      <c r="S30" s="10"/>
      <c r="T30" s="10"/>
      <c r="U30" s="64"/>
      <c r="V30" s="10"/>
      <c r="W30" s="126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2:48" x14ac:dyDescent="0.2">
      <c r="B31" s="10"/>
      <c r="C31" s="10"/>
      <c r="D31" s="10"/>
      <c r="E31" s="64"/>
      <c r="F31" s="10"/>
      <c r="G31" s="126"/>
      <c r="H31" s="10"/>
      <c r="I31" s="10"/>
      <c r="J31" s="10"/>
      <c r="K31" s="10"/>
      <c r="L31" s="10"/>
      <c r="M31" s="64"/>
      <c r="N31" s="10"/>
      <c r="O31" s="126"/>
      <c r="P31" s="10"/>
      <c r="Q31" s="10"/>
      <c r="R31" s="10"/>
      <c r="S31" s="10"/>
      <c r="T31" s="10"/>
      <c r="U31" s="64"/>
      <c r="V31" s="10"/>
      <c r="W31" s="126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2:48" x14ac:dyDescent="0.2">
      <c r="B32" s="10"/>
      <c r="C32" s="10"/>
      <c r="D32" s="10"/>
      <c r="E32" s="64"/>
      <c r="F32" s="10"/>
      <c r="G32" s="126"/>
      <c r="H32" s="10"/>
      <c r="I32" s="10"/>
      <c r="J32" s="10"/>
      <c r="K32" s="10"/>
      <c r="L32" s="10"/>
      <c r="M32" s="64"/>
      <c r="N32" s="10"/>
      <c r="O32" s="126"/>
      <c r="P32" s="10"/>
      <c r="Q32" s="10"/>
      <c r="R32" s="10"/>
      <c r="S32" s="10"/>
      <c r="T32" s="10"/>
      <c r="U32" s="64"/>
      <c r="V32" s="10"/>
      <c r="W32" s="126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2:48" x14ac:dyDescent="0.2">
      <c r="B33" s="10"/>
      <c r="C33" s="10"/>
      <c r="D33" s="10"/>
      <c r="E33" s="64"/>
      <c r="F33" s="10"/>
      <c r="G33" s="126"/>
      <c r="H33" s="10"/>
      <c r="I33" s="10"/>
      <c r="J33" s="10"/>
      <c r="K33" s="10"/>
      <c r="L33" s="10"/>
      <c r="M33" s="64"/>
      <c r="N33" s="10"/>
      <c r="O33" s="126"/>
      <c r="P33" s="10"/>
      <c r="Q33" s="10"/>
      <c r="R33" s="10"/>
      <c r="S33" s="10"/>
      <c r="T33" s="10"/>
      <c r="U33" s="64"/>
      <c r="V33" s="10"/>
      <c r="W33" s="126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2:48" x14ac:dyDescent="0.2">
      <c r="B34" s="10"/>
      <c r="C34" s="10"/>
      <c r="D34" s="10"/>
      <c r="E34" s="64"/>
      <c r="F34" s="10"/>
      <c r="G34" s="126"/>
      <c r="H34" s="10"/>
      <c r="I34" s="10"/>
      <c r="J34" s="10"/>
      <c r="K34" s="10"/>
      <c r="L34" s="10"/>
      <c r="M34" s="64"/>
      <c r="N34" s="10"/>
      <c r="O34" s="126"/>
      <c r="P34" s="10"/>
      <c r="Q34" s="10"/>
      <c r="R34" s="10"/>
      <c r="S34" s="10"/>
      <c r="T34" s="10"/>
      <c r="U34" s="64"/>
      <c r="V34" s="10"/>
      <c r="W34" s="126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2:48" x14ac:dyDescent="0.2">
      <c r="B35" s="10"/>
      <c r="C35" s="10"/>
      <c r="D35" s="10"/>
      <c r="E35" s="64"/>
      <c r="F35" s="10"/>
      <c r="G35" s="126"/>
      <c r="H35" s="10"/>
      <c r="I35" s="10"/>
      <c r="J35" s="10"/>
      <c r="K35" s="10"/>
      <c r="L35" s="10"/>
      <c r="M35" s="64"/>
      <c r="N35" s="10"/>
      <c r="O35" s="126"/>
      <c r="P35" s="10"/>
      <c r="Q35" s="10"/>
      <c r="R35" s="10"/>
      <c r="S35" s="10"/>
      <c r="T35" s="10"/>
      <c r="U35" s="64"/>
      <c r="V35" s="10"/>
      <c r="W35" s="126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2:48" x14ac:dyDescent="0.2">
      <c r="B36" s="10"/>
      <c r="C36" s="10"/>
      <c r="D36" s="10"/>
      <c r="E36" s="64"/>
      <c r="F36" s="10"/>
      <c r="G36" s="126"/>
      <c r="H36" s="10"/>
      <c r="I36" s="10"/>
      <c r="J36" s="10"/>
      <c r="K36" s="10"/>
      <c r="L36" s="10"/>
      <c r="M36" s="64"/>
      <c r="N36" s="10"/>
      <c r="O36" s="126"/>
      <c r="P36" s="10"/>
      <c r="Q36" s="10"/>
      <c r="R36" s="10"/>
      <c r="S36" s="10"/>
      <c r="T36" s="10"/>
      <c r="U36" s="64"/>
      <c r="V36" s="10"/>
      <c r="W36" s="126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2:48" x14ac:dyDescent="0.2">
      <c r="B37" s="10"/>
      <c r="C37" s="10"/>
      <c r="D37" s="10"/>
      <c r="E37" s="64"/>
      <c r="F37" s="10"/>
      <c r="G37" s="126"/>
      <c r="H37" s="10"/>
      <c r="I37" s="10"/>
      <c r="J37" s="10"/>
      <c r="K37" s="10"/>
      <c r="L37" s="10"/>
      <c r="M37" s="64"/>
      <c r="N37" s="10"/>
      <c r="O37" s="126"/>
      <c r="P37" s="10"/>
      <c r="Q37" s="10"/>
      <c r="R37" s="10"/>
      <c r="S37" s="10"/>
      <c r="T37" s="10"/>
      <c r="U37" s="64"/>
      <c r="V37" s="10"/>
      <c r="W37" s="126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2:48" x14ac:dyDescent="0.2">
      <c r="B38" s="10"/>
      <c r="C38" s="10"/>
      <c r="D38" s="10"/>
      <c r="E38" s="64"/>
      <c r="F38" s="10"/>
      <c r="G38" s="126"/>
      <c r="H38" s="10"/>
      <c r="I38" s="10"/>
      <c r="J38" s="10"/>
      <c r="K38" s="10"/>
      <c r="L38" s="10"/>
      <c r="M38" s="64"/>
      <c r="N38" s="10"/>
      <c r="O38" s="126"/>
      <c r="P38" s="10"/>
      <c r="Q38" s="10"/>
      <c r="R38" s="10"/>
      <c r="S38" s="10"/>
      <c r="T38" s="10"/>
      <c r="U38" s="64"/>
      <c r="V38" s="10"/>
      <c r="W38" s="126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2:48" x14ac:dyDescent="0.2">
      <c r="B39" s="10"/>
      <c r="C39" s="10"/>
      <c r="D39" s="10"/>
      <c r="E39" s="64"/>
      <c r="F39" s="10"/>
      <c r="G39" s="126"/>
      <c r="H39" s="10"/>
      <c r="I39" s="10"/>
      <c r="J39" s="10"/>
      <c r="K39" s="10"/>
      <c r="L39" s="10"/>
      <c r="M39" s="64"/>
      <c r="N39" s="10"/>
      <c r="O39" s="126"/>
      <c r="P39" s="10"/>
      <c r="Q39" s="10"/>
      <c r="R39" s="10"/>
      <c r="S39" s="10"/>
      <c r="T39" s="10"/>
      <c r="U39" s="64"/>
      <c r="V39" s="10"/>
      <c r="W39" s="126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2:48" x14ac:dyDescent="0.2">
      <c r="B40" s="10"/>
      <c r="C40" s="10"/>
      <c r="D40" s="10"/>
      <c r="E40" s="64"/>
      <c r="F40" s="10"/>
      <c r="G40" s="126"/>
      <c r="H40" s="10"/>
      <c r="I40" s="10"/>
      <c r="J40" s="10"/>
      <c r="K40" s="10"/>
      <c r="L40" s="10"/>
      <c r="M40" s="64"/>
      <c r="N40" s="10"/>
      <c r="O40" s="126"/>
      <c r="P40" s="10"/>
      <c r="Q40" s="10"/>
      <c r="R40" s="10"/>
      <c r="S40" s="10"/>
      <c r="T40" s="10"/>
      <c r="U40" s="64"/>
      <c r="V40" s="10"/>
      <c r="W40" s="126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2:48" x14ac:dyDescent="0.2">
      <c r="B41" s="10"/>
      <c r="C41" s="10"/>
      <c r="D41" s="10"/>
      <c r="E41" s="64"/>
      <c r="F41" s="10"/>
      <c r="G41" s="126"/>
      <c r="H41" s="10"/>
      <c r="I41" s="10"/>
      <c r="J41" s="10"/>
      <c r="K41" s="10"/>
      <c r="L41" s="10"/>
      <c r="M41" s="64"/>
      <c r="N41" s="10"/>
      <c r="O41" s="126"/>
      <c r="P41" s="10"/>
      <c r="Q41" s="10"/>
      <c r="R41" s="10"/>
      <c r="S41" s="10"/>
      <c r="T41" s="10"/>
      <c r="U41" s="64"/>
      <c r="V41" s="10"/>
      <c r="W41" s="126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2:48" x14ac:dyDescent="0.2">
      <c r="B42" s="10"/>
      <c r="C42" s="10"/>
      <c r="D42" s="10"/>
      <c r="E42" s="64"/>
      <c r="F42" s="10"/>
      <c r="G42" s="126"/>
      <c r="H42" s="10"/>
      <c r="I42" s="10"/>
      <c r="J42" s="10"/>
      <c r="K42" s="10"/>
      <c r="L42" s="10"/>
      <c r="M42" s="64"/>
      <c r="N42" s="10"/>
      <c r="O42" s="126"/>
      <c r="P42" s="10"/>
      <c r="Q42" s="10"/>
      <c r="R42" s="10"/>
      <c r="S42" s="10"/>
      <c r="T42" s="10"/>
      <c r="U42" s="64"/>
      <c r="V42" s="10"/>
      <c r="W42" s="126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2:48" x14ac:dyDescent="0.2">
      <c r="B43" s="10"/>
      <c r="C43" s="10"/>
      <c r="D43" s="10"/>
      <c r="E43" s="64"/>
      <c r="F43" s="10"/>
      <c r="G43" s="126"/>
      <c r="H43" s="10"/>
      <c r="I43" s="10"/>
      <c r="J43" s="10"/>
      <c r="K43" s="10"/>
      <c r="L43" s="10"/>
      <c r="M43" s="64"/>
      <c r="N43" s="10"/>
      <c r="O43" s="126"/>
      <c r="P43" s="10"/>
      <c r="Q43" s="10"/>
      <c r="R43" s="10"/>
      <c r="S43" s="10"/>
      <c r="T43" s="10"/>
      <c r="U43" s="64"/>
      <c r="V43" s="10"/>
      <c r="W43" s="126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2:48" x14ac:dyDescent="0.2">
      <c r="B44" s="10"/>
      <c r="C44" s="10"/>
      <c r="D44" s="10"/>
      <c r="E44" s="64"/>
      <c r="F44" s="10"/>
      <c r="G44" s="126"/>
      <c r="H44" s="10"/>
      <c r="I44" s="10"/>
      <c r="J44" s="10"/>
      <c r="K44" s="10"/>
      <c r="L44" s="10"/>
      <c r="M44" s="64"/>
      <c r="N44" s="10"/>
      <c r="O44" s="126"/>
      <c r="P44" s="10"/>
      <c r="Q44" s="10"/>
      <c r="R44" s="10"/>
      <c r="S44" s="10"/>
      <c r="T44" s="10"/>
      <c r="U44" s="64"/>
      <c r="V44" s="10"/>
      <c r="W44" s="126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  <row r="45" spans="2:48" x14ac:dyDescent="0.2">
      <c r="B45" s="10"/>
      <c r="C45" s="10"/>
      <c r="D45" s="10"/>
      <c r="E45" s="64"/>
      <c r="F45" s="10"/>
      <c r="G45" s="126"/>
      <c r="H45" s="10"/>
      <c r="I45" s="10"/>
      <c r="J45" s="10"/>
      <c r="K45" s="10"/>
      <c r="L45" s="10"/>
      <c r="M45" s="64"/>
      <c r="N45" s="10"/>
      <c r="O45" s="126"/>
      <c r="P45" s="10"/>
      <c r="Q45" s="10"/>
      <c r="R45" s="10"/>
      <c r="S45" s="10"/>
      <c r="T45" s="10"/>
      <c r="U45" s="64"/>
      <c r="V45" s="10"/>
      <c r="W45" s="126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</row>
    <row r="46" spans="2:48" x14ac:dyDescent="0.2">
      <c r="B46" s="10"/>
      <c r="C46" s="10"/>
      <c r="D46" s="10"/>
      <c r="E46" s="64"/>
      <c r="F46" s="10"/>
      <c r="G46" s="126"/>
      <c r="H46" s="10"/>
      <c r="I46" s="10"/>
      <c r="J46" s="10"/>
      <c r="K46" s="10"/>
      <c r="L46" s="10"/>
      <c r="M46" s="64"/>
      <c r="N46" s="10"/>
      <c r="O46" s="126"/>
      <c r="P46" s="10"/>
      <c r="Q46" s="10"/>
      <c r="R46" s="10"/>
      <c r="S46" s="10"/>
      <c r="T46" s="10"/>
      <c r="U46" s="64"/>
      <c r="V46" s="10"/>
      <c r="W46" s="126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2:48" x14ac:dyDescent="0.2">
      <c r="B47" s="10"/>
      <c r="C47" s="10"/>
      <c r="D47" s="10"/>
      <c r="E47" s="64"/>
      <c r="F47" s="10"/>
      <c r="G47" s="126"/>
      <c r="H47" s="10"/>
      <c r="I47" s="10"/>
      <c r="J47" s="10"/>
      <c r="K47" s="10"/>
      <c r="L47" s="10"/>
      <c r="M47" s="64"/>
      <c r="N47" s="10"/>
      <c r="O47" s="126"/>
      <c r="P47" s="10"/>
      <c r="Q47" s="10"/>
      <c r="R47" s="10"/>
      <c r="S47" s="10"/>
      <c r="T47" s="10"/>
      <c r="U47" s="64"/>
      <c r="V47" s="10"/>
      <c r="W47" s="126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</row>
  </sheetData>
  <phoneticPr fontId="0" type="noConversion"/>
  <pageMargins left="1.1811023622047245" right="0.78740157480314965" top="0.78740157480314965" bottom="0.78740157480314965" header="0.51181102362204722" footer="0.51181102362204722"/>
  <pageSetup paperSize="9" scale="99" orientation="portrait" r:id="rId1"/>
  <headerFooter alignWithMargins="0">
    <oddFooter>&amp;RStran &amp;P od &amp;N</oddFooter>
  </headerFooter>
  <colBreaks count="2" manualBreakCount="2">
    <brk id="8" max="21" man="1"/>
    <brk id="16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7"/>
  <sheetViews>
    <sheetView view="pageBreakPreview" topLeftCell="J1" zoomScaleNormal="100" zoomScaleSheetLayoutView="100" workbookViewId="0">
      <selection activeCell="G22" sqref="G22"/>
    </sheetView>
  </sheetViews>
  <sheetFormatPr defaultRowHeight="12.75" x14ac:dyDescent="0.2"/>
  <cols>
    <col min="1" max="1" width="1.7109375" style="1" customWidth="1"/>
    <col min="2" max="2" width="4.7109375" style="1" customWidth="1"/>
    <col min="3" max="3" width="7.7109375" style="1" customWidth="1"/>
    <col min="4" max="4" width="10.7109375" style="1" customWidth="1"/>
    <col min="5" max="5" width="10.7109375" style="24" customWidth="1"/>
    <col min="6" max="6" width="10.7109375" style="1" customWidth="1"/>
    <col min="7" max="7" width="15.7109375" style="30" customWidth="1"/>
    <col min="8" max="8" width="15.7109375" style="1" customWidth="1"/>
    <col min="9" max="9" width="1.7109375" style="1" customWidth="1"/>
    <col min="10" max="10" width="4.7109375" style="1" customWidth="1"/>
    <col min="11" max="11" width="7.7109375" style="1" customWidth="1"/>
    <col min="12" max="12" width="10.7109375" style="1" customWidth="1"/>
    <col min="13" max="13" width="10.7109375" style="24" customWidth="1"/>
    <col min="14" max="14" width="10.7109375" style="1" customWidth="1"/>
    <col min="15" max="15" width="15.7109375" style="30" customWidth="1"/>
    <col min="16" max="16" width="15.7109375" style="1" customWidth="1"/>
    <col min="17" max="17" width="1.7109375" style="1" customWidth="1"/>
    <col min="18" max="18" width="4.7109375" style="1" customWidth="1"/>
    <col min="19" max="19" width="7.7109375" style="1" customWidth="1"/>
    <col min="20" max="20" width="10.7109375" style="1" customWidth="1"/>
    <col min="21" max="21" width="10.7109375" style="24" customWidth="1"/>
    <col min="22" max="22" width="10.7109375" style="1" customWidth="1"/>
    <col min="23" max="23" width="15.7109375" style="30" customWidth="1"/>
    <col min="24" max="24" width="15.7109375" style="1" customWidth="1"/>
    <col min="25" max="16384" width="9.140625" style="1"/>
  </cols>
  <sheetData>
    <row r="1" spans="2:24" s="69" customFormat="1" ht="15" x14ac:dyDescent="0.25">
      <c r="B1" s="67"/>
      <c r="C1" s="76" t="s">
        <v>28</v>
      </c>
      <c r="E1" s="77"/>
      <c r="G1" s="74"/>
      <c r="H1" s="80"/>
      <c r="J1" s="67"/>
      <c r="K1" s="76" t="s">
        <v>219</v>
      </c>
      <c r="M1" s="77"/>
      <c r="O1" s="74"/>
      <c r="P1" s="80"/>
      <c r="R1" s="67"/>
      <c r="S1" s="76" t="s">
        <v>220</v>
      </c>
      <c r="U1" s="77"/>
      <c r="W1" s="74"/>
      <c r="X1" s="80"/>
    </row>
    <row r="2" spans="2:24" x14ac:dyDescent="0.2">
      <c r="B2" s="5"/>
      <c r="C2" s="3"/>
      <c r="D2" s="6"/>
      <c r="E2" s="6"/>
      <c r="F2" s="6"/>
      <c r="G2" s="2" t="s">
        <v>41</v>
      </c>
      <c r="H2" s="2" t="s">
        <v>41</v>
      </c>
      <c r="J2" s="5"/>
      <c r="K2" s="3"/>
      <c r="L2" s="6"/>
      <c r="M2" s="6"/>
      <c r="N2" s="6"/>
      <c r="O2" s="2" t="s">
        <v>41</v>
      </c>
      <c r="P2" s="2" t="s">
        <v>41</v>
      </c>
      <c r="R2" s="5"/>
      <c r="S2" s="3"/>
      <c r="T2" s="6"/>
      <c r="U2" s="6"/>
      <c r="V2" s="6"/>
      <c r="W2" s="2" t="s">
        <v>41</v>
      </c>
      <c r="X2" s="2" t="s">
        <v>41</v>
      </c>
    </row>
    <row r="3" spans="2:24" x14ac:dyDescent="0.2">
      <c r="B3" s="172">
        <v>1</v>
      </c>
      <c r="C3" s="173" t="s">
        <v>69</v>
      </c>
      <c r="D3" s="173" t="s">
        <v>68</v>
      </c>
      <c r="E3" s="173"/>
      <c r="F3" s="173"/>
      <c r="G3" s="174"/>
      <c r="H3" s="174"/>
      <c r="J3" s="172">
        <v>1</v>
      </c>
      <c r="K3" s="173" t="s">
        <v>69</v>
      </c>
      <c r="L3" s="173" t="s">
        <v>68</v>
      </c>
      <c r="M3" s="173"/>
      <c r="N3" s="173"/>
      <c r="O3" s="174"/>
      <c r="P3" s="174"/>
      <c r="R3" s="172">
        <v>1</v>
      </c>
      <c r="S3" s="173" t="s">
        <v>69</v>
      </c>
      <c r="T3" s="173" t="s">
        <v>68</v>
      </c>
      <c r="U3" s="173"/>
      <c r="V3" s="173"/>
      <c r="W3" s="174"/>
      <c r="X3" s="174"/>
    </row>
    <row r="4" spans="2:24" x14ac:dyDescent="0.2">
      <c r="D4" s="5" t="s">
        <v>14</v>
      </c>
      <c r="G4" s="28"/>
      <c r="H4" s="2"/>
      <c r="L4" s="5" t="s">
        <v>14</v>
      </c>
      <c r="O4" s="28"/>
      <c r="P4" s="2"/>
      <c r="T4" s="5" t="s">
        <v>14</v>
      </c>
      <c r="W4" s="28"/>
      <c r="X4" s="2"/>
    </row>
    <row r="5" spans="2:24" x14ac:dyDescent="0.2">
      <c r="B5" s="10"/>
      <c r="C5" s="10"/>
      <c r="D5" s="47" t="s">
        <v>99</v>
      </c>
      <c r="E5" s="64"/>
      <c r="F5" s="10"/>
      <c r="G5" s="197"/>
      <c r="H5" s="61"/>
      <c r="J5" s="10"/>
      <c r="K5" s="10"/>
      <c r="L5" s="47" t="s">
        <v>99</v>
      </c>
      <c r="M5" s="64"/>
      <c r="N5" s="10"/>
      <c r="O5" s="197"/>
      <c r="P5" s="61"/>
      <c r="R5" s="10"/>
      <c r="S5" s="10"/>
      <c r="T5" s="47" t="s">
        <v>99</v>
      </c>
      <c r="U5" s="64"/>
      <c r="V5" s="10"/>
      <c r="W5" s="197"/>
      <c r="X5" s="61"/>
    </row>
    <row r="6" spans="2:24" x14ac:dyDescent="0.2">
      <c r="B6" s="203"/>
      <c r="C6" s="208"/>
      <c r="D6" s="208" t="s">
        <v>9</v>
      </c>
      <c r="E6" s="209">
        <v>250</v>
      </c>
      <c r="F6" s="204"/>
      <c r="G6" s="210">
        <v>0</v>
      </c>
      <c r="H6" s="211">
        <f>E6*G6</f>
        <v>0</v>
      </c>
      <c r="J6" s="203"/>
      <c r="K6" s="208"/>
      <c r="L6" s="208" t="s">
        <v>9</v>
      </c>
      <c r="M6" s="209">
        <v>250</v>
      </c>
      <c r="N6" s="204"/>
      <c r="O6" s="210">
        <v>0</v>
      </c>
      <c r="P6" s="211">
        <f>M6*O6</f>
        <v>0</v>
      </c>
      <c r="R6" s="203"/>
      <c r="S6" s="208"/>
      <c r="T6" s="208" t="s">
        <v>9</v>
      </c>
      <c r="U6" s="209">
        <v>0</v>
      </c>
      <c r="V6" s="204"/>
      <c r="W6" s="210">
        <v>0</v>
      </c>
      <c r="X6" s="211">
        <f>U6*W6</f>
        <v>0</v>
      </c>
    </row>
    <row r="7" spans="2:24" x14ac:dyDescent="0.2">
      <c r="B7" s="4"/>
      <c r="C7" s="5"/>
      <c r="D7" s="5"/>
      <c r="E7" s="25"/>
      <c r="G7" s="28"/>
      <c r="H7" s="2"/>
      <c r="J7" s="4"/>
      <c r="K7" s="5"/>
      <c r="L7" s="5"/>
      <c r="M7" s="25"/>
      <c r="O7" s="28"/>
      <c r="P7" s="2"/>
      <c r="R7" s="4"/>
      <c r="S7" s="5"/>
      <c r="T7" s="5"/>
      <c r="U7" s="25"/>
      <c r="W7" s="28"/>
      <c r="X7" s="2"/>
    </row>
    <row r="8" spans="2:24" x14ac:dyDescent="0.2">
      <c r="B8" s="4"/>
      <c r="C8" s="5"/>
      <c r="D8" s="5"/>
      <c r="E8" s="25"/>
      <c r="G8" s="29"/>
      <c r="H8" s="2"/>
      <c r="J8" s="4"/>
      <c r="K8" s="5"/>
      <c r="L8" s="5"/>
      <c r="M8" s="25"/>
      <c r="O8" s="29"/>
      <c r="P8" s="2"/>
      <c r="R8" s="4"/>
      <c r="S8" s="5"/>
      <c r="T8" s="5"/>
      <c r="U8" s="25"/>
      <c r="W8" s="29"/>
      <c r="X8" s="2"/>
    </row>
    <row r="9" spans="2:24" x14ac:dyDescent="0.2">
      <c r="B9" s="149">
        <v>2</v>
      </c>
      <c r="C9" s="150" t="s">
        <v>16</v>
      </c>
      <c r="D9" s="150" t="s">
        <v>72</v>
      </c>
      <c r="E9" s="158"/>
      <c r="F9" s="153"/>
      <c r="G9" s="160"/>
      <c r="H9" s="152"/>
      <c r="J9" s="149">
        <v>2</v>
      </c>
      <c r="K9" s="150" t="s">
        <v>16</v>
      </c>
      <c r="L9" s="150" t="s">
        <v>72</v>
      </c>
      <c r="M9" s="158"/>
      <c r="N9" s="153"/>
      <c r="O9" s="160"/>
      <c r="P9" s="152"/>
      <c r="R9" s="149">
        <v>2</v>
      </c>
      <c r="S9" s="150" t="s">
        <v>16</v>
      </c>
      <c r="T9" s="150" t="s">
        <v>72</v>
      </c>
      <c r="U9" s="158"/>
      <c r="V9" s="153"/>
      <c r="W9" s="160"/>
      <c r="X9" s="152"/>
    </row>
    <row r="10" spans="2:24" x14ac:dyDescent="0.2">
      <c r="B10" s="4"/>
      <c r="C10" s="5"/>
      <c r="D10" s="1" t="s">
        <v>15</v>
      </c>
      <c r="G10" s="28"/>
      <c r="H10" s="2"/>
      <c r="J10" s="4"/>
      <c r="K10" s="5"/>
      <c r="L10" s="1" t="s">
        <v>15</v>
      </c>
      <c r="O10" s="28"/>
      <c r="P10" s="2"/>
      <c r="R10" s="4"/>
      <c r="S10" s="5"/>
      <c r="T10" s="1" t="s">
        <v>15</v>
      </c>
      <c r="W10" s="28"/>
      <c r="X10" s="2"/>
    </row>
    <row r="11" spans="2:24" x14ac:dyDescent="0.2">
      <c r="B11" s="10"/>
      <c r="C11" s="10"/>
      <c r="D11" s="10" t="s">
        <v>32</v>
      </c>
      <c r="E11" s="64">
        <v>5</v>
      </c>
      <c r="F11" s="10"/>
      <c r="G11" s="126">
        <v>0</v>
      </c>
      <c r="H11" s="61">
        <f>E11*G11</f>
        <v>0</v>
      </c>
      <c r="J11" s="10"/>
      <c r="K11" s="10"/>
      <c r="L11" s="10" t="s">
        <v>32</v>
      </c>
      <c r="M11" s="64">
        <v>5</v>
      </c>
      <c r="N11" s="10"/>
      <c r="O11" s="126">
        <v>0</v>
      </c>
      <c r="P11" s="61">
        <f>M11*O11</f>
        <v>0</v>
      </c>
      <c r="R11" s="10"/>
      <c r="S11" s="10"/>
      <c r="T11" s="10" t="s">
        <v>32</v>
      </c>
      <c r="U11" s="64">
        <v>0</v>
      </c>
      <c r="V11" s="10"/>
      <c r="W11" s="126">
        <v>0</v>
      </c>
      <c r="X11" s="61">
        <f>U11*W11</f>
        <v>0</v>
      </c>
    </row>
    <row r="12" spans="2:24" x14ac:dyDescent="0.2">
      <c r="B12" s="4"/>
      <c r="C12" s="5"/>
      <c r="D12" s="5"/>
      <c r="E12" s="25"/>
      <c r="G12" s="29"/>
      <c r="H12" s="2"/>
      <c r="J12" s="4"/>
      <c r="K12" s="5"/>
      <c r="L12" s="5"/>
      <c r="M12" s="25"/>
      <c r="O12" s="29"/>
      <c r="P12" s="2"/>
      <c r="R12" s="4"/>
      <c r="S12" s="5"/>
      <c r="T12" s="5"/>
      <c r="U12" s="25"/>
      <c r="W12" s="29"/>
      <c r="X12" s="2"/>
    </row>
    <row r="13" spans="2:24" x14ac:dyDescent="0.2">
      <c r="B13" s="149">
        <v>3</v>
      </c>
      <c r="C13" s="150" t="s">
        <v>17</v>
      </c>
      <c r="D13" s="150" t="s">
        <v>73</v>
      </c>
      <c r="E13" s="158"/>
      <c r="F13" s="153"/>
      <c r="G13" s="160"/>
      <c r="H13" s="152"/>
      <c r="J13" s="149">
        <v>3</v>
      </c>
      <c r="K13" s="150" t="s">
        <v>17</v>
      </c>
      <c r="L13" s="150" t="s">
        <v>73</v>
      </c>
      <c r="M13" s="158"/>
      <c r="N13" s="153"/>
      <c r="O13" s="160"/>
      <c r="P13" s="152"/>
      <c r="R13" s="149">
        <v>3</v>
      </c>
      <c r="S13" s="150" t="s">
        <v>17</v>
      </c>
      <c r="T13" s="150" t="s">
        <v>73</v>
      </c>
      <c r="U13" s="158"/>
      <c r="V13" s="153"/>
      <c r="W13" s="160"/>
      <c r="X13" s="152"/>
    </row>
    <row r="14" spans="2:24" x14ac:dyDescent="0.2">
      <c r="B14" s="4"/>
      <c r="C14" s="5"/>
      <c r="D14" s="1" t="s">
        <v>74</v>
      </c>
      <c r="G14" s="28"/>
      <c r="H14" s="2"/>
      <c r="J14" s="4"/>
      <c r="K14" s="5"/>
      <c r="L14" s="1" t="s">
        <v>74</v>
      </c>
      <c r="O14" s="28"/>
      <c r="P14" s="2"/>
      <c r="R14" s="4"/>
      <c r="S14" s="5"/>
      <c r="T14" s="1" t="s">
        <v>74</v>
      </c>
      <c r="W14" s="28"/>
      <c r="X14" s="2"/>
    </row>
    <row r="15" spans="2:24" x14ac:dyDescent="0.2">
      <c r="B15" s="4"/>
      <c r="C15" s="5"/>
      <c r="D15" s="5" t="s">
        <v>3</v>
      </c>
      <c r="E15" s="25">
        <v>5</v>
      </c>
      <c r="G15" s="29">
        <v>0</v>
      </c>
      <c r="H15" s="2">
        <f>E15*G15</f>
        <v>0</v>
      </c>
      <c r="J15" s="4"/>
      <c r="K15" s="5"/>
      <c r="L15" s="5" t="s">
        <v>3</v>
      </c>
      <c r="M15" s="25">
        <v>5</v>
      </c>
      <c r="O15" s="29">
        <v>0</v>
      </c>
      <c r="P15" s="2">
        <f>M15*O15</f>
        <v>0</v>
      </c>
      <c r="R15" s="4"/>
      <c r="S15" s="5"/>
      <c r="T15" s="5" t="s">
        <v>3</v>
      </c>
      <c r="U15" s="25">
        <v>0</v>
      </c>
      <c r="W15" s="29">
        <v>0</v>
      </c>
      <c r="X15" s="2">
        <f>U15*W15</f>
        <v>0</v>
      </c>
    </row>
    <row r="16" spans="2:24" x14ac:dyDescent="0.2">
      <c r="B16" s="4"/>
      <c r="C16" s="5"/>
      <c r="D16" s="5"/>
      <c r="E16" s="25"/>
      <c r="G16" s="28"/>
      <c r="H16" s="2"/>
      <c r="J16" s="4"/>
      <c r="K16" s="5"/>
      <c r="L16" s="5"/>
      <c r="M16" s="25"/>
      <c r="O16" s="28"/>
      <c r="P16" s="2"/>
      <c r="R16" s="4"/>
      <c r="S16" s="5"/>
      <c r="T16" s="5"/>
      <c r="U16" s="25"/>
      <c r="W16" s="28"/>
      <c r="X16" s="2"/>
    </row>
    <row r="17" spans="2:48" x14ac:dyDescent="0.2">
      <c r="B17" s="149">
        <v>4</v>
      </c>
      <c r="C17" s="150" t="s">
        <v>18</v>
      </c>
      <c r="D17" s="150" t="s">
        <v>73</v>
      </c>
      <c r="E17" s="158"/>
      <c r="F17" s="153"/>
      <c r="G17" s="160"/>
      <c r="H17" s="152"/>
      <c r="J17" s="149">
        <v>4</v>
      </c>
      <c r="K17" s="150" t="s">
        <v>18</v>
      </c>
      <c r="L17" s="150" t="s">
        <v>73</v>
      </c>
      <c r="M17" s="158"/>
      <c r="N17" s="153"/>
      <c r="O17" s="160"/>
      <c r="P17" s="152"/>
      <c r="R17" s="149">
        <v>4</v>
      </c>
      <c r="S17" s="150" t="s">
        <v>18</v>
      </c>
      <c r="T17" s="150" t="s">
        <v>73</v>
      </c>
      <c r="U17" s="158"/>
      <c r="V17" s="153"/>
      <c r="W17" s="160"/>
      <c r="X17" s="152"/>
    </row>
    <row r="18" spans="2:48" x14ac:dyDescent="0.2">
      <c r="B18" s="63"/>
      <c r="C18" s="47"/>
      <c r="D18" s="47" t="s">
        <v>75</v>
      </c>
      <c r="E18" s="60"/>
      <c r="F18" s="10"/>
      <c r="G18" s="197"/>
      <c r="H18" s="61"/>
      <c r="J18" s="63"/>
      <c r="K18" s="47"/>
      <c r="L18" s="47" t="s">
        <v>75</v>
      </c>
      <c r="M18" s="60"/>
      <c r="N18" s="10"/>
      <c r="O18" s="197"/>
      <c r="P18" s="61"/>
      <c r="R18" s="63"/>
      <c r="S18" s="47"/>
      <c r="T18" s="47" t="s">
        <v>75</v>
      </c>
      <c r="U18" s="60"/>
      <c r="V18" s="10"/>
      <c r="W18" s="197"/>
      <c r="X18" s="61"/>
    </row>
    <row r="19" spans="2:48" x14ac:dyDescent="0.2">
      <c r="B19" s="4"/>
      <c r="C19" s="5"/>
      <c r="D19" s="5" t="s">
        <v>3</v>
      </c>
      <c r="E19" s="25">
        <v>8</v>
      </c>
      <c r="G19" s="29">
        <v>0</v>
      </c>
      <c r="H19" s="2">
        <f>E19*G19</f>
        <v>0</v>
      </c>
      <c r="J19" s="4"/>
      <c r="K19" s="5"/>
      <c r="L19" s="5" t="s">
        <v>3</v>
      </c>
      <c r="M19" s="25">
        <v>5</v>
      </c>
      <c r="O19" s="29">
        <v>0</v>
      </c>
      <c r="P19" s="2">
        <f>M19*O19</f>
        <v>0</v>
      </c>
      <c r="R19" s="4"/>
      <c r="S19" s="5"/>
      <c r="T19" s="5" t="s">
        <v>3</v>
      </c>
      <c r="U19" s="25">
        <v>3</v>
      </c>
      <c r="W19" s="29">
        <v>0</v>
      </c>
      <c r="X19" s="2">
        <f>U19*W19</f>
        <v>0</v>
      </c>
    </row>
    <row r="20" spans="2:48" x14ac:dyDescent="0.2">
      <c r="B20" s="4"/>
      <c r="C20" s="5"/>
      <c r="D20" s="5"/>
      <c r="E20" s="25"/>
      <c r="G20" s="29"/>
      <c r="H20" s="2"/>
      <c r="J20" s="4"/>
      <c r="K20" s="5"/>
      <c r="L20" s="5"/>
      <c r="M20" s="25"/>
      <c r="O20" s="29"/>
      <c r="P20" s="2"/>
      <c r="R20" s="4"/>
      <c r="S20" s="5"/>
      <c r="T20" s="5"/>
      <c r="U20" s="25"/>
      <c r="W20" s="29"/>
      <c r="X20" s="2"/>
    </row>
    <row r="21" spans="2:48" s="10" customFormat="1" x14ac:dyDescent="0.2">
      <c r="B21" s="63"/>
      <c r="C21" s="47"/>
      <c r="E21" s="60"/>
      <c r="G21" s="182"/>
      <c r="H21" s="61"/>
      <c r="J21" s="63"/>
      <c r="K21" s="47"/>
      <c r="M21" s="60"/>
      <c r="O21" s="182"/>
      <c r="P21" s="61"/>
      <c r="R21" s="63"/>
      <c r="S21" s="47"/>
      <c r="U21" s="60"/>
      <c r="W21" s="182"/>
      <c r="X21" s="61"/>
    </row>
    <row r="22" spans="2:48" s="127" customFormat="1" ht="15" x14ac:dyDescent="0.25">
      <c r="B22" s="185"/>
      <c r="C22" s="186" t="s">
        <v>29</v>
      </c>
      <c r="D22" s="187"/>
      <c r="E22" s="188"/>
      <c r="F22" s="108"/>
      <c r="G22" s="189"/>
      <c r="H22" s="111">
        <f>SUM(H4:H20)</f>
        <v>0</v>
      </c>
      <c r="J22" s="185"/>
      <c r="K22" s="186" t="s">
        <v>233</v>
      </c>
      <c r="L22" s="187"/>
      <c r="M22" s="188"/>
      <c r="N22" s="108"/>
      <c r="O22" s="189"/>
      <c r="P22" s="111">
        <f>SUM(P4:P20)</f>
        <v>0</v>
      </c>
      <c r="R22" s="185"/>
      <c r="S22" s="186" t="s">
        <v>234</v>
      </c>
      <c r="T22" s="187"/>
      <c r="U22" s="188"/>
      <c r="V22" s="108"/>
      <c r="W22" s="189"/>
      <c r="X22" s="111">
        <f>SUM(X4:X20)</f>
        <v>0</v>
      </c>
    </row>
    <row r="23" spans="2:48" x14ac:dyDescent="0.2">
      <c r="B23" s="8"/>
      <c r="G23" s="34"/>
      <c r="J23" s="8"/>
      <c r="O23" s="34"/>
      <c r="R23" s="8"/>
      <c r="W23" s="34"/>
    </row>
    <row r="24" spans="2:48" x14ac:dyDescent="0.2">
      <c r="B24" s="224"/>
      <c r="C24" s="10"/>
      <c r="D24" s="10"/>
      <c r="E24" s="64"/>
      <c r="F24" s="10"/>
      <c r="G24" s="201"/>
      <c r="H24" s="10"/>
      <c r="I24" s="10"/>
      <c r="J24" s="224"/>
      <c r="K24" s="10"/>
      <c r="L24" s="10"/>
      <c r="M24" s="64"/>
      <c r="N24" s="10"/>
      <c r="O24" s="201"/>
      <c r="P24" s="10"/>
      <c r="Q24" s="10"/>
      <c r="R24" s="224"/>
      <c r="S24" s="10"/>
      <c r="T24" s="10"/>
      <c r="U24" s="64"/>
      <c r="V24" s="10"/>
      <c r="W24" s="201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</row>
    <row r="25" spans="2:48" x14ac:dyDescent="0.2">
      <c r="B25" s="224"/>
      <c r="C25" s="10"/>
      <c r="D25" s="10"/>
      <c r="E25" s="64"/>
      <c r="F25" s="10"/>
      <c r="G25" s="126"/>
      <c r="H25" s="261">
        <f>P22+X22</f>
        <v>0</v>
      </c>
      <c r="I25" s="10"/>
      <c r="J25" s="224"/>
      <c r="K25" s="10"/>
      <c r="L25" s="10"/>
      <c r="M25" s="64"/>
      <c r="N25" s="10"/>
      <c r="O25" s="126"/>
      <c r="P25" s="10"/>
      <c r="Q25" s="10"/>
      <c r="R25" s="224"/>
      <c r="S25" s="10"/>
      <c r="T25" s="10"/>
      <c r="U25" s="64"/>
      <c r="V25" s="10"/>
      <c r="W25" s="126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2:48" x14ac:dyDescent="0.2">
      <c r="B26" s="10"/>
      <c r="C26" s="10"/>
      <c r="D26" s="10"/>
      <c r="E26" s="64"/>
      <c r="F26" s="10"/>
      <c r="G26" s="126"/>
      <c r="H26" s="10"/>
      <c r="I26" s="10"/>
      <c r="J26" s="10"/>
      <c r="K26" s="10"/>
      <c r="L26" s="10"/>
      <c r="M26" s="64"/>
      <c r="N26" s="10"/>
      <c r="O26" s="126"/>
      <c r="P26" s="10"/>
      <c r="Q26" s="10"/>
      <c r="R26" s="10"/>
      <c r="S26" s="10"/>
      <c r="T26" s="10"/>
      <c r="U26" s="64"/>
      <c r="V26" s="10"/>
      <c r="W26" s="126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2:48" x14ac:dyDescent="0.2">
      <c r="B27" s="10"/>
      <c r="C27" s="10"/>
      <c r="D27" s="10"/>
      <c r="E27" s="64"/>
      <c r="F27" s="10"/>
      <c r="G27" s="126"/>
      <c r="H27" s="10"/>
      <c r="I27" s="10"/>
      <c r="J27" s="10"/>
      <c r="K27" s="10"/>
      <c r="L27" s="10"/>
      <c r="M27" s="64"/>
      <c r="N27" s="10"/>
      <c r="O27" s="126"/>
      <c r="P27" s="10"/>
      <c r="Q27" s="10"/>
      <c r="R27" s="10"/>
      <c r="S27" s="10"/>
      <c r="T27" s="10"/>
      <c r="U27" s="64"/>
      <c r="V27" s="10"/>
      <c r="W27" s="126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2:48" x14ac:dyDescent="0.2">
      <c r="B28" s="10"/>
      <c r="C28" s="10"/>
      <c r="D28" s="10"/>
      <c r="E28" s="64"/>
      <c r="F28" s="10"/>
      <c r="G28" s="126"/>
      <c r="H28" s="10"/>
      <c r="I28" s="10"/>
      <c r="J28" s="10"/>
      <c r="K28" s="10"/>
      <c r="L28" s="10"/>
      <c r="M28" s="64"/>
      <c r="N28" s="10"/>
      <c r="O28" s="126"/>
      <c r="P28" s="10"/>
      <c r="Q28" s="10"/>
      <c r="R28" s="10"/>
      <c r="S28" s="10"/>
      <c r="T28" s="10"/>
      <c r="U28" s="64"/>
      <c r="V28" s="10"/>
      <c r="W28" s="126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2:48" x14ac:dyDescent="0.2">
      <c r="B29" s="10"/>
      <c r="C29" s="10"/>
      <c r="D29" s="10"/>
      <c r="E29" s="64"/>
      <c r="F29" s="10"/>
      <c r="G29" s="126"/>
      <c r="H29" s="10"/>
      <c r="I29" s="10"/>
      <c r="J29" s="10"/>
      <c r="K29" s="10"/>
      <c r="L29" s="10"/>
      <c r="M29" s="64"/>
      <c r="N29" s="10"/>
      <c r="O29" s="126"/>
      <c r="P29" s="10"/>
      <c r="Q29" s="10"/>
      <c r="R29" s="10"/>
      <c r="S29" s="10"/>
      <c r="T29" s="10"/>
      <c r="U29" s="64"/>
      <c r="V29" s="10"/>
      <c r="W29" s="126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2:48" x14ac:dyDescent="0.2">
      <c r="B30" s="10"/>
      <c r="C30" s="10"/>
      <c r="D30" s="10"/>
      <c r="E30" s="64"/>
      <c r="F30" s="10"/>
      <c r="G30" s="126"/>
      <c r="H30" s="10"/>
      <c r="I30" s="10"/>
      <c r="J30" s="10"/>
      <c r="K30" s="10"/>
      <c r="L30" s="10"/>
      <c r="M30" s="64"/>
      <c r="N30" s="10"/>
      <c r="O30" s="126"/>
      <c r="P30" s="10"/>
      <c r="Q30" s="10"/>
      <c r="R30" s="10"/>
      <c r="S30" s="10"/>
      <c r="T30" s="10"/>
      <c r="U30" s="64"/>
      <c r="V30" s="10"/>
      <c r="W30" s="126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2:48" x14ac:dyDescent="0.2">
      <c r="B31" s="10"/>
      <c r="C31" s="10"/>
      <c r="D31" s="10"/>
      <c r="E31" s="64"/>
      <c r="F31" s="10"/>
      <c r="G31" s="201"/>
      <c r="H31" s="10"/>
      <c r="I31" s="10"/>
      <c r="J31" s="10"/>
      <c r="K31" s="10"/>
      <c r="L31" s="10"/>
      <c r="M31" s="64"/>
      <c r="N31" s="10"/>
      <c r="O31" s="201"/>
      <c r="P31" s="10"/>
      <c r="Q31" s="10"/>
      <c r="R31" s="10"/>
      <c r="S31" s="10"/>
      <c r="T31" s="10"/>
      <c r="U31" s="64"/>
      <c r="V31" s="10"/>
      <c r="W31" s="201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2:48" x14ac:dyDescent="0.2">
      <c r="B32" s="224"/>
      <c r="C32" s="10"/>
      <c r="D32" s="10"/>
      <c r="E32" s="64"/>
      <c r="F32" s="10"/>
      <c r="G32" s="201"/>
      <c r="H32" s="10"/>
      <c r="I32" s="10"/>
      <c r="J32" s="224"/>
      <c r="K32" s="10"/>
      <c r="L32" s="10"/>
      <c r="M32" s="64"/>
      <c r="N32" s="10"/>
      <c r="O32" s="201"/>
      <c r="P32" s="10"/>
      <c r="Q32" s="10"/>
      <c r="R32" s="224"/>
      <c r="S32" s="10"/>
      <c r="T32" s="10"/>
      <c r="U32" s="64"/>
      <c r="V32" s="10"/>
      <c r="W32" s="201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2:48" x14ac:dyDescent="0.2">
      <c r="B33" s="224"/>
      <c r="C33" s="10"/>
      <c r="D33" s="10"/>
      <c r="E33" s="64"/>
      <c r="F33" s="10"/>
      <c r="G33" s="201"/>
      <c r="H33" s="10"/>
      <c r="I33" s="10"/>
      <c r="J33" s="224"/>
      <c r="K33" s="10"/>
      <c r="L33" s="10"/>
      <c r="M33" s="64"/>
      <c r="N33" s="10"/>
      <c r="O33" s="201"/>
      <c r="P33" s="10"/>
      <c r="Q33" s="10"/>
      <c r="R33" s="224"/>
      <c r="S33" s="10"/>
      <c r="T33" s="10"/>
      <c r="U33" s="64"/>
      <c r="V33" s="10"/>
      <c r="W33" s="201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2:48" x14ac:dyDescent="0.2">
      <c r="B34" s="10"/>
      <c r="C34" s="10"/>
      <c r="D34" s="10"/>
      <c r="E34" s="64"/>
      <c r="F34" s="10"/>
      <c r="G34" s="201"/>
      <c r="H34" s="10"/>
      <c r="I34" s="10"/>
      <c r="J34" s="10"/>
      <c r="K34" s="10"/>
      <c r="L34" s="10"/>
      <c r="M34" s="64"/>
      <c r="N34" s="10"/>
      <c r="O34" s="201"/>
      <c r="P34" s="10"/>
      <c r="Q34" s="10"/>
      <c r="R34" s="10"/>
      <c r="S34" s="10"/>
      <c r="T34" s="10"/>
      <c r="U34" s="64"/>
      <c r="V34" s="10"/>
      <c r="W34" s="201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2:48" x14ac:dyDescent="0.2">
      <c r="B35" s="10"/>
      <c r="C35" s="10"/>
      <c r="D35" s="10"/>
      <c r="E35" s="64"/>
      <c r="F35" s="10"/>
      <c r="G35" s="201"/>
      <c r="H35" s="10"/>
      <c r="I35" s="10"/>
      <c r="J35" s="10"/>
      <c r="K35" s="10"/>
      <c r="L35" s="10"/>
      <c r="M35" s="64"/>
      <c r="N35" s="10"/>
      <c r="O35" s="201"/>
      <c r="P35" s="10"/>
      <c r="Q35" s="10"/>
      <c r="R35" s="10"/>
      <c r="S35" s="10"/>
      <c r="T35" s="10"/>
      <c r="U35" s="64"/>
      <c r="V35" s="10"/>
      <c r="W35" s="201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2:48" x14ac:dyDescent="0.2">
      <c r="B36" s="10"/>
      <c r="C36" s="10"/>
      <c r="D36" s="10"/>
      <c r="E36" s="64"/>
      <c r="F36" s="10"/>
      <c r="G36" s="201"/>
      <c r="H36" s="10"/>
      <c r="I36" s="10"/>
      <c r="J36" s="10"/>
      <c r="K36" s="10"/>
      <c r="L36" s="10"/>
      <c r="M36" s="64"/>
      <c r="N36" s="10"/>
      <c r="O36" s="201"/>
      <c r="P36" s="10"/>
      <c r="Q36" s="10"/>
      <c r="R36" s="10"/>
      <c r="S36" s="10"/>
      <c r="T36" s="10"/>
      <c r="U36" s="64"/>
      <c r="V36" s="10"/>
      <c r="W36" s="201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2:48" x14ac:dyDescent="0.2">
      <c r="B37" s="10"/>
      <c r="C37" s="10"/>
      <c r="D37" s="10"/>
      <c r="E37" s="64"/>
      <c r="F37" s="10"/>
      <c r="G37" s="201"/>
      <c r="H37" s="10"/>
      <c r="I37" s="10"/>
      <c r="J37" s="10"/>
      <c r="K37" s="10"/>
      <c r="L37" s="10"/>
      <c r="M37" s="64"/>
      <c r="N37" s="10"/>
      <c r="O37" s="201"/>
      <c r="P37" s="10"/>
      <c r="Q37" s="10"/>
      <c r="R37" s="10"/>
      <c r="S37" s="10"/>
      <c r="T37" s="10"/>
      <c r="U37" s="64"/>
      <c r="V37" s="10"/>
      <c r="W37" s="201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2:48" x14ac:dyDescent="0.2">
      <c r="B38" s="10"/>
      <c r="C38" s="10"/>
      <c r="D38" s="10"/>
      <c r="E38" s="64"/>
      <c r="F38" s="10"/>
      <c r="G38" s="201"/>
      <c r="H38" s="10"/>
      <c r="I38" s="10"/>
      <c r="J38" s="10"/>
      <c r="K38" s="10"/>
      <c r="L38" s="10"/>
      <c r="M38" s="64"/>
      <c r="N38" s="10"/>
      <c r="O38" s="201"/>
      <c r="P38" s="10"/>
      <c r="Q38" s="10"/>
      <c r="R38" s="10"/>
      <c r="S38" s="10"/>
      <c r="T38" s="10"/>
      <c r="U38" s="64"/>
      <c r="V38" s="10"/>
      <c r="W38" s="201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2:48" x14ac:dyDescent="0.2">
      <c r="B39" s="10"/>
      <c r="C39" s="10"/>
      <c r="D39" s="10"/>
      <c r="E39" s="64"/>
      <c r="F39" s="10"/>
      <c r="G39" s="126"/>
      <c r="H39" s="10"/>
      <c r="I39" s="10"/>
      <c r="J39" s="10"/>
      <c r="K39" s="10"/>
      <c r="L39" s="10"/>
      <c r="M39" s="64"/>
      <c r="N39" s="10"/>
      <c r="O39" s="126"/>
      <c r="P39" s="10"/>
      <c r="Q39" s="10"/>
      <c r="R39" s="10"/>
      <c r="S39" s="10"/>
      <c r="T39" s="10"/>
      <c r="U39" s="64"/>
      <c r="V39" s="10"/>
      <c r="W39" s="126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2:48" x14ac:dyDescent="0.2">
      <c r="B40" s="10"/>
      <c r="C40" s="10"/>
      <c r="D40" s="10"/>
      <c r="E40" s="64"/>
      <c r="F40" s="10"/>
      <c r="G40" s="126"/>
      <c r="H40" s="10"/>
      <c r="I40" s="10"/>
      <c r="J40" s="10"/>
      <c r="K40" s="10"/>
      <c r="L40" s="10"/>
      <c r="M40" s="64"/>
      <c r="N40" s="10"/>
      <c r="O40" s="126"/>
      <c r="P40" s="10"/>
      <c r="Q40" s="10"/>
      <c r="R40" s="10"/>
      <c r="S40" s="10"/>
      <c r="T40" s="10"/>
      <c r="U40" s="64"/>
      <c r="V40" s="10"/>
      <c r="W40" s="126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2:48" x14ac:dyDescent="0.2">
      <c r="B41" s="10"/>
      <c r="C41" s="10"/>
      <c r="D41" s="10"/>
      <c r="E41" s="64"/>
      <c r="F41" s="10"/>
      <c r="G41" s="126"/>
      <c r="H41" s="10"/>
      <c r="I41" s="10"/>
      <c r="J41" s="10"/>
      <c r="K41" s="10"/>
      <c r="L41" s="10"/>
      <c r="M41" s="64"/>
      <c r="N41" s="10"/>
      <c r="O41" s="126"/>
      <c r="P41" s="10"/>
      <c r="Q41" s="10"/>
      <c r="R41" s="10"/>
      <c r="S41" s="10"/>
      <c r="T41" s="10"/>
      <c r="U41" s="64"/>
      <c r="V41" s="10"/>
      <c r="W41" s="126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2:48" x14ac:dyDescent="0.2">
      <c r="B42" s="10"/>
      <c r="C42" s="10"/>
      <c r="D42" s="10"/>
      <c r="E42" s="64"/>
      <c r="F42" s="10"/>
      <c r="G42" s="126"/>
      <c r="H42" s="10"/>
      <c r="I42" s="10"/>
      <c r="J42" s="10"/>
      <c r="K42" s="10"/>
      <c r="L42" s="10"/>
      <c r="M42" s="64"/>
      <c r="N42" s="10"/>
      <c r="O42" s="126"/>
      <c r="P42" s="10"/>
      <c r="Q42" s="10"/>
      <c r="R42" s="10"/>
      <c r="S42" s="10"/>
      <c r="T42" s="10"/>
      <c r="U42" s="64"/>
      <c r="V42" s="10"/>
      <c r="W42" s="126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2:48" x14ac:dyDescent="0.2">
      <c r="B43" s="10"/>
      <c r="C43" s="10"/>
      <c r="D43" s="10"/>
      <c r="E43" s="64"/>
      <c r="F43" s="10"/>
      <c r="G43" s="126"/>
      <c r="H43" s="10"/>
      <c r="I43" s="10"/>
      <c r="J43" s="10"/>
      <c r="K43" s="10"/>
      <c r="L43" s="10"/>
      <c r="M43" s="64"/>
      <c r="N43" s="10"/>
      <c r="O43" s="126"/>
      <c r="P43" s="10"/>
      <c r="Q43" s="10"/>
      <c r="R43" s="10"/>
      <c r="S43" s="10"/>
      <c r="T43" s="10"/>
      <c r="U43" s="64"/>
      <c r="V43" s="10"/>
      <c r="W43" s="126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2:48" x14ac:dyDescent="0.2">
      <c r="B44" s="10"/>
      <c r="C44" s="10"/>
      <c r="D44" s="10"/>
      <c r="E44" s="64"/>
      <c r="F44" s="10"/>
      <c r="G44" s="126"/>
      <c r="H44" s="10"/>
      <c r="I44" s="10"/>
      <c r="J44" s="10"/>
      <c r="K44" s="10"/>
      <c r="L44" s="10"/>
      <c r="M44" s="64"/>
      <c r="N44" s="10"/>
      <c r="O44" s="126"/>
      <c r="P44" s="10"/>
      <c r="Q44" s="10"/>
      <c r="R44" s="10"/>
      <c r="S44" s="10"/>
      <c r="T44" s="10"/>
      <c r="U44" s="64"/>
      <c r="V44" s="10"/>
      <c r="W44" s="126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  <row r="45" spans="2:48" x14ac:dyDescent="0.2">
      <c r="B45" s="10"/>
      <c r="C45" s="10"/>
      <c r="D45" s="10"/>
      <c r="E45" s="64"/>
      <c r="F45" s="10"/>
      <c r="G45" s="126"/>
      <c r="H45" s="10"/>
      <c r="I45" s="10"/>
      <c r="J45" s="10"/>
      <c r="K45" s="10"/>
      <c r="L45" s="10"/>
      <c r="M45" s="64"/>
      <c r="N45" s="10"/>
      <c r="O45" s="126"/>
      <c r="P45" s="10"/>
      <c r="Q45" s="10"/>
      <c r="R45" s="10"/>
      <c r="S45" s="10"/>
      <c r="T45" s="10"/>
      <c r="U45" s="64"/>
      <c r="V45" s="10"/>
      <c r="W45" s="126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</row>
    <row r="46" spans="2:48" x14ac:dyDescent="0.2">
      <c r="B46" s="10"/>
      <c r="C46" s="10"/>
      <c r="D46" s="10"/>
      <c r="E46" s="64"/>
      <c r="F46" s="10"/>
      <c r="G46" s="126"/>
      <c r="H46" s="10"/>
      <c r="I46" s="10"/>
      <c r="J46" s="10"/>
      <c r="K46" s="10"/>
      <c r="L46" s="10"/>
      <c r="M46" s="64"/>
      <c r="N46" s="10"/>
      <c r="O46" s="126"/>
      <c r="P46" s="10"/>
      <c r="Q46" s="10"/>
      <c r="R46" s="10"/>
      <c r="S46" s="10"/>
      <c r="T46" s="10"/>
      <c r="U46" s="64"/>
      <c r="V46" s="10"/>
      <c r="W46" s="126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2:48" x14ac:dyDescent="0.2">
      <c r="B47" s="10"/>
      <c r="C47" s="10"/>
      <c r="D47" s="10"/>
      <c r="E47" s="64"/>
      <c r="F47" s="10"/>
      <c r="G47" s="126"/>
      <c r="H47" s="10"/>
      <c r="I47" s="10"/>
      <c r="J47" s="10"/>
      <c r="K47" s="10"/>
      <c r="L47" s="10"/>
      <c r="M47" s="64"/>
      <c r="N47" s="10"/>
      <c r="O47" s="126"/>
      <c r="P47" s="10"/>
      <c r="Q47" s="10"/>
      <c r="R47" s="10"/>
      <c r="S47" s="10"/>
      <c r="T47" s="10"/>
      <c r="U47" s="64"/>
      <c r="V47" s="10"/>
      <c r="W47" s="126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</row>
  </sheetData>
  <phoneticPr fontId="0" type="noConversion"/>
  <pageMargins left="1.1811023622047245" right="0.78740157480314965" top="0.98425196850393704" bottom="0.98425196850393704" header="0.51181102362204722" footer="0.51181102362204722"/>
  <pageSetup paperSize="9" scale="89" orientation="portrait" r:id="rId1"/>
  <headerFooter alignWithMargins="0">
    <oddFooter>&amp;RStran &amp;P od &amp;N</oddFooter>
  </headerFooter>
  <colBreaks count="2" manualBreakCount="2">
    <brk id="8" max="21" man="1"/>
    <brk id="16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8"/>
  <sheetViews>
    <sheetView view="pageBreakPreview" topLeftCell="I1" zoomScaleNormal="100" zoomScaleSheetLayoutView="100" workbookViewId="0">
      <selection activeCell="G21" sqref="G21"/>
    </sheetView>
  </sheetViews>
  <sheetFormatPr defaultRowHeight="12.75" x14ac:dyDescent="0.2"/>
  <cols>
    <col min="1" max="1" width="1.7109375" style="1" customWidth="1"/>
    <col min="2" max="2" width="4.7109375" style="1" customWidth="1"/>
    <col min="3" max="3" width="7.7109375" style="1" customWidth="1"/>
    <col min="4" max="4" width="10.7109375" style="1" customWidth="1"/>
    <col min="5" max="5" width="10.7109375" style="24" customWidth="1"/>
    <col min="6" max="6" width="10.7109375" style="1" customWidth="1"/>
    <col min="7" max="7" width="15.7109375" style="39" customWidth="1"/>
    <col min="8" max="8" width="15.7109375" style="1" customWidth="1"/>
    <col min="9" max="9" width="1.7109375" style="1" customWidth="1"/>
    <col min="10" max="10" width="7.7109375" style="1" customWidth="1"/>
    <col min="11" max="11" width="10.7109375" style="1" customWidth="1"/>
    <col min="12" max="12" width="10.7109375" style="24" customWidth="1"/>
    <col min="13" max="13" width="10.7109375" style="1" customWidth="1"/>
    <col min="14" max="14" width="15.7109375" style="39" customWidth="1"/>
    <col min="15" max="15" width="15.7109375" style="1" customWidth="1"/>
    <col min="16" max="16" width="1.7109375" style="1" customWidth="1"/>
    <col min="17" max="17" width="7.7109375" style="1" customWidth="1"/>
    <col min="18" max="18" width="10.7109375" style="1" customWidth="1"/>
    <col min="19" max="19" width="10.7109375" style="24" customWidth="1"/>
    <col min="20" max="20" width="10.7109375" style="1" customWidth="1"/>
    <col min="21" max="21" width="15.7109375" style="39" customWidth="1"/>
    <col min="22" max="22" width="15.7109375" style="1" customWidth="1"/>
    <col min="23" max="16384" width="9.140625" style="1"/>
  </cols>
  <sheetData>
    <row r="1" spans="2:22" x14ac:dyDescent="0.2">
      <c r="B1" s="8"/>
      <c r="G1" s="36"/>
      <c r="N1" s="36"/>
      <c r="U1" s="36"/>
    </row>
    <row r="2" spans="2:22" s="69" customFormat="1" ht="15" x14ac:dyDescent="0.25">
      <c r="B2" s="67"/>
      <c r="C2" s="76" t="s">
        <v>34</v>
      </c>
      <c r="E2" s="77"/>
      <c r="G2" s="81"/>
      <c r="H2" s="80"/>
      <c r="J2" s="76" t="s">
        <v>221</v>
      </c>
      <c r="L2" s="77"/>
      <c r="N2" s="81"/>
      <c r="O2" s="80"/>
      <c r="Q2" s="76" t="s">
        <v>222</v>
      </c>
      <c r="S2" s="77"/>
      <c r="U2" s="81"/>
      <c r="V2" s="80"/>
    </row>
    <row r="3" spans="2:22" x14ac:dyDescent="0.2">
      <c r="B3" s="249"/>
      <c r="C3" s="250"/>
      <c r="D3" s="249"/>
      <c r="E3" s="249"/>
      <c r="F3" s="249"/>
      <c r="G3" s="251" t="s">
        <v>41</v>
      </c>
      <c r="H3" s="251" t="s">
        <v>41</v>
      </c>
      <c r="J3" s="250"/>
      <c r="K3" s="249"/>
      <c r="L3" s="249"/>
      <c r="M3" s="249"/>
      <c r="N3" s="251" t="s">
        <v>41</v>
      </c>
      <c r="O3" s="251" t="s">
        <v>41</v>
      </c>
      <c r="Q3" s="250"/>
      <c r="R3" s="249"/>
      <c r="S3" s="249"/>
      <c r="T3" s="249"/>
      <c r="U3" s="251" t="s">
        <v>41</v>
      </c>
      <c r="V3" s="251" t="s">
        <v>41</v>
      </c>
    </row>
    <row r="4" spans="2:22" x14ac:dyDescent="0.2">
      <c r="B4" s="247">
        <v>1</v>
      </c>
      <c r="C4" s="150" t="s">
        <v>37</v>
      </c>
      <c r="D4" s="157" t="s">
        <v>82</v>
      </c>
      <c r="E4" s="158"/>
      <c r="F4" s="153"/>
      <c r="G4" s="248"/>
      <c r="H4" s="152"/>
      <c r="J4" s="150" t="s">
        <v>37</v>
      </c>
      <c r="K4" s="157" t="s">
        <v>82</v>
      </c>
      <c r="L4" s="158"/>
      <c r="M4" s="153"/>
      <c r="N4" s="248"/>
      <c r="O4" s="152"/>
      <c r="Q4" s="150" t="s">
        <v>37</v>
      </c>
      <c r="R4" s="157" t="s">
        <v>82</v>
      </c>
      <c r="S4" s="158"/>
      <c r="T4" s="153"/>
      <c r="U4" s="248"/>
      <c r="V4" s="152"/>
    </row>
    <row r="5" spans="2:22" x14ac:dyDescent="0.2">
      <c r="B5" s="63"/>
      <c r="C5" s="47"/>
      <c r="D5" s="47" t="s">
        <v>81</v>
      </c>
      <c r="E5" s="60"/>
      <c r="F5" s="10"/>
      <c r="G5" s="212"/>
      <c r="H5" s="61"/>
      <c r="J5" s="47"/>
      <c r="K5" s="47" t="s">
        <v>81</v>
      </c>
      <c r="L5" s="60"/>
      <c r="M5" s="10"/>
      <c r="N5" s="212"/>
      <c r="O5" s="61"/>
      <c r="Q5" s="47"/>
      <c r="R5" s="47" t="s">
        <v>81</v>
      </c>
      <c r="S5" s="60"/>
      <c r="T5" s="10"/>
      <c r="U5" s="212"/>
      <c r="V5" s="61"/>
    </row>
    <row r="6" spans="2:22" x14ac:dyDescent="0.2">
      <c r="B6" s="203"/>
      <c r="C6" s="208"/>
      <c r="D6" s="208" t="s">
        <v>191</v>
      </c>
      <c r="E6" s="209"/>
      <c r="F6" s="204"/>
      <c r="G6" s="213"/>
      <c r="H6" s="211"/>
      <c r="J6" s="208"/>
      <c r="K6" s="208" t="s">
        <v>191</v>
      </c>
      <c r="L6" s="209"/>
      <c r="M6" s="204"/>
      <c r="N6" s="213"/>
      <c r="O6" s="211"/>
      <c r="Q6" s="208"/>
      <c r="R6" s="208" t="s">
        <v>191</v>
      </c>
      <c r="S6" s="209"/>
      <c r="T6" s="204"/>
      <c r="U6" s="213"/>
      <c r="V6" s="211"/>
    </row>
    <row r="7" spans="2:22" x14ac:dyDescent="0.2">
      <c r="B7" s="4"/>
      <c r="C7" s="5"/>
      <c r="D7" s="5" t="s">
        <v>38</v>
      </c>
      <c r="E7" s="25">
        <v>250</v>
      </c>
      <c r="G7" s="38">
        <v>0</v>
      </c>
      <c r="H7" s="2">
        <f>E7*G7</f>
        <v>0</v>
      </c>
      <c r="J7" s="5"/>
      <c r="K7" s="5" t="s">
        <v>38</v>
      </c>
      <c r="L7" s="25">
        <v>125</v>
      </c>
      <c r="N7" s="38">
        <v>0</v>
      </c>
      <c r="O7" s="2">
        <f>L7*N7</f>
        <v>0</v>
      </c>
      <c r="Q7" s="5"/>
      <c r="R7" s="5" t="s">
        <v>38</v>
      </c>
      <c r="S7" s="25">
        <v>125</v>
      </c>
      <c r="U7" s="38">
        <v>0</v>
      </c>
      <c r="V7" s="2">
        <f>S7*U7</f>
        <v>0</v>
      </c>
    </row>
    <row r="8" spans="2:22" x14ac:dyDescent="0.2">
      <c r="C8" s="5"/>
      <c r="D8" s="5"/>
      <c r="E8" s="25"/>
      <c r="G8" s="37"/>
      <c r="H8" s="2"/>
      <c r="J8" s="5"/>
      <c r="K8" s="5"/>
      <c r="L8" s="25"/>
      <c r="N8" s="37"/>
      <c r="O8" s="2"/>
      <c r="Q8" s="5"/>
      <c r="R8" s="5"/>
      <c r="S8" s="25"/>
      <c r="U8" s="37"/>
      <c r="V8" s="2"/>
    </row>
    <row r="9" spans="2:22" x14ac:dyDescent="0.2">
      <c r="B9" s="149">
        <v>2</v>
      </c>
      <c r="C9" s="150" t="s">
        <v>87</v>
      </c>
      <c r="D9" s="157" t="s">
        <v>88</v>
      </c>
      <c r="E9" s="158"/>
      <c r="F9" s="153"/>
      <c r="G9" s="159"/>
      <c r="H9" s="152"/>
      <c r="J9" s="150" t="s">
        <v>87</v>
      </c>
      <c r="K9" s="157" t="s">
        <v>88</v>
      </c>
      <c r="L9" s="158"/>
      <c r="M9" s="153"/>
      <c r="N9" s="159"/>
      <c r="O9" s="152"/>
      <c r="Q9" s="150" t="s">
        <v>87</v>
      </c>
      <c r="R9" s="157" t="s">
        <v>88</v>
      </c>
      <c r="S9" s="158"/>
      <c r="T9" s="153"/>
      <c r="U9" s="159"/>
      <c r="V9" s="152"/>
    </row>
    <row r="10" spans="2:22" ht="14.25" x14ac:dyDescent="0.2">
      <c r="B10" s="4"/>
      <c r="C10" s="5"/>
      <c r="D10" s="128" t="s">
        <v>89</v>
      </c>
      <c r="E10" s="25"/>
      <c r="G10" s="38"/>
      <c r="H10" s="2"/>
      <c r="J10" s="5"/>
      <c r="K10" s="128" t="s">
        <v>89</v>
      </c>
      <c r="L10" s="25"/>
      <c r="N10" s="38"/>
      <c r="O10" s="2"/>
      <c r="Q10" s="5"/>
      <c r="R10" s="128" t="s">
        <v>89</v>
      </c>
      <c r="S10" s="25"/>
      <c r="U10" s="38"/>
      <c r="V10" s="2"/>
    </row>
    <row r="11" spans="2:22" x14ac:dyDescent="0.2">
      <c r="B11" s="4"/>
      <c r="C11" s="5"/>
      <c r="D11" s="208" t="s">
        <v>191</v>
      </c>
      <c r="E11" s="25"/>
      <c r="G11" s="38"/>
      <c r="H11" s="2"/>
      <c r="J11" s="5"/>
      <c r="K11" s="208" t="s">
        <v>191</v>
      </c>
      <c r="L11" s="25"/>
      <c r="N11" s="38"/>
      <c r="O11" s="2"/>
      <c r="Q11" s="5"/>
      <c r="R11" s="208" t="s">
        <v>191</v>
      </c>
      <c r="S11" s="25"/>
      <c r="U11" s="38"/>
      <c r="V11" s="2"/>
    </row>
    <row r="12" spans="2:22" x14ac:dyDescent="0.2">
      <c r="B12" s="63"/>
      <c r="C12" s="47"/>
      <c r="D12" s="47" t="s">
        <v>5</v>
      </c>
      <c r="E12" s="60">
        <v>10</v>
      </c>
      <c r="F12" s="10"/>
      <c r="G12" s="62">
        <v>0</v>
      </c>
      <c r="H12" s="61">
        <f>E12*G12</f>
        <v>0</v>
      </c>
      <c r="J12" s="47"/>
      <c r="K12" s="47" t="s">
        <v>5</v>
      </c>
      <c r="L12" s="60">
        <v>5</v>
      </c>
      <c r="M12" s="10"/>
      <c r="N12" s="62">
        <v>0</v>
      </c>
      <c r="O12" s="61">
        <f>L12*N12</f>
        <v>0</v>
      </c>
      <c r="Q12" s="47"/>
      <c r="R12" s="47" t="s">
        <v>5</v>
      </c>
      <c r="S12" s="60">
        <v>5</v>
      </c>
      <c r="T12" s="10"/>
      <c r="U12" s="62">
        <v>0</v>
      </c>
      <c r="V12" s="61">
        <f>S12*U12</f>
        <v>0</v>
      </c>
    </row>
    <row r="13" spans="2:22" x14ac:dyDescent="0.2">
      <c r="B13" s="63"/>
      <c r="C13" s="47"/>
      <c r="D13" s="47"/>
      <c r="E13" s="60"/>
      <c r="F13" s="10"/>
      <c r="G13" s="62"/>
      <c r="H13" s="61"/>
      <c r="J13" s="47"/>
      <c r="K13" s="47"/>
      <c r="L13" s="60"/>
      <c r="M13" s="10"/>
      <c r="N13" s="62"/>
      <c r="O13" s="61"/>
      <c r="Q13" s="47"/>
      <c r="R13" s="47"/>
      <c r="S13" s="60"/>
      <c r="T13" s="10"/>
      <c r="U13" s="62"/>
      <c r="V13" s="61"/>
    </row>
    <row r="14" spans="2:22" s="64" customFormat="1" x14ac:dyDescent="0.2">
      <c r="B14" s="162">
        <v>3</v>
      </c>
      <c r="C14" s="157" t="s">
        <v>83</v>
      </c>
      <c r="D14" s="157" t="s">
        <v>84</v>
      </c>
      <c r="E14" s="163"/>
      <c r="F14" s="169"/>
      <c r="G14" s="170"/>
      <c r="H14" s="171"/>
      <c r="J14" s="157" t="s">
        <v>83</v>
      </c>
      <c r="K14" s="157" t="s">
        <v>84</v>
      </c>
      <c r="L14" s="163"/>
      <c r="M14" s="169"/>
      <c r="N14" s="170"/>
      <c r="O14" s="171"/>
      <c r="Q14" s="157" t="s">
        <v>83</v>
      </c>
      <c r="R14" s="157" t="s">
        <v>84</v>
      </c>
      <c r="S14" s="163"/>
      <c r="T14" s="169"/>
      <c r="U14" s="170"/>
      <c r="V14" s="171"/>
    </row>
    <row r="15" spans="2:22" s="64" customFormat="1" x14ac:dyDescent="0.2">
      <c r="B15" s="54"/>
      <c r="C15" s="55"/>
      <c r="D15" s="55" t="s">
        <v>7</v>
      </c>
      <c r="E15" s="55">
        <v>15</v>
      </c>
      <c r="F15" s="101"/>
      <c r="G15" s="102">
        <v>0</v>
      </c>
      <c r="H15" s="61">
        <f>E15*G15</f>
        <v>0</v>
      </c>
      <c r="J15" s="55"/>
      <c r="K15" s="55" t="s">
        <v>7</v>
      </c>
      <c r="L15" s="55">
        <v>8</v>
      </c>
      <c r="M15" s="101"/>
      <c r="N15" s="102">
        <v>0</v>
      </c>
      <c r="O15" s="61">
        <f>L15*N15</f>
        <v>0</v>
      </c>
      <c r="Q15" s="55"/>
      <c r="R15" s="55" t="s">
        <v>7</v>
      </c>
      <c r="S15" s="55">
        <v>7</v>
      </c>
      <c r="T15" s="101"/>
      <c r="U15" s="102">
        <v>0</v>
      </c>
      <c r="V15" s="61">
        <f>S15*U15</f>
        <v>0</v>
      </c>
    </row>
    <row r="16" spans="2:22" s="64" customFormat="1" x14ac:dyDescent="0.2">
      <c r="B16" s="54"/>
      <c r="C16" s="55"/>
      <c r="D16" s="55"/>
      <c r="E16" s="55"/>
      <c r="F16" s="101"/>
      <c r="G16" s="102"/>
      <c r="H16" s="2"/>
      <c r="J16" s="55"/>
      <c r="K16" s="55"/>
      <c r="L16" s="55"/>
      <c r="M16" s="101"/>
      <c r="N16" s="102"/>
      <c r="O16" s="2"/>
      <c r="Q16" s="55"/>
      <c r="R16" s="55"/>
      <c r="S16" s="55"/>
      <c r="T16" s="101"/>
      <c r="U16" s="102"/>
      <c r="V16" s="2"/>
    </row>
    <row r="17" spans="2:48" s="64" customFormat="1" x14ac:dyDescent="0.2">
      <c r="B17" s="162">
        <v>4</v>
      </c>
      <c r="C17" s="163"/>
      <c r="D17" s="163" t="s">
        <v>141</v>
      </c>
      <c r="E17" s="163"/>
      <c r="F17" s="169"/>
      <c r="G17" s="170"/>
      <c r="H17" s="152"/>
      <c r="J17" s="163"/>
      <c r="K17" s="163" t="s">
        <v>141</v>
      </c>
      <c r="L17" s="163"/>
      <c r="M17" s="169"/>
      <c r="N17" s="170"/>
      <c r="O17" s="152"/>
      <c r="Q17" s="163"/>
      <c r="R17" s="163" t="s">
        <v>141</v>
      </c>
      <c r="S17" s="163"/>
      <c r="T17" s="169"/>
      <c r="U17" s="170"/>
      <c r="V17" s="152"/>
    </row>
    <row r="18" spans="2:48" s="64" customFormat="1" x14ac:dyDescent="0.2">
      <c r="B18" s="54"/>
      <c r="C18" s="55"/>
      <c r="D18" s="55" t="s">
        <v>32</v>
      </c>
      <c r="E18" s="55">
        <v>1</v>
      </c>
      <c r="F18" s="101"/>
      <c r="G18" s="102">
        <v>0</v>
      </c>
      <c r="H18" s="61">
        <f>E18*G18</f>
        <v>0</v>
      </c>
      <c r="J18" s="55"/>
      <c r="K18" s="55" t="s">
        <v>32</v>
      </c>
      <c r="L18" s="55">
        <v>1</v>
      </c>
      <c r="M18" s="101"/>
      <c r="N18" s="102">
        <v>0</v>
      </c>
      <c r="O18" s="61">
        <f>L18*N18</f>
        <v>0</v>
      </c>
      <c r="Q18" s="55"/>
      <c r="R18" s="55" t="s">
        <v>32</v>
      </c>
      <c r="S18" s="55">
        <v>0</v>
      </c>
      <c r="T18" s="101"/>
      <c r="U18" s="102">
        <v>0</v>
      </c>
      <c r="V18" s="61">
        <f>S18*U18</f>
        <v>0</v>
      </c>
    </row>
    <row r="19" spans="2:48" s="64" customFormat="1" x14ac:dyDescent="0.2">
      <c r="B19" s="54"/>
      <c r="C19" s="55"/>
      <c r="D19" s="55"/>
      <c r="E19" s="55"/>
      <c r="F19" s="101"/>
      <c r="G19" s="102"/>
      <c r="H19" s="58"/>
      <c r="J19" s="55"/>
      <c r="K19" s="55"/>
      <c r="L19" s="55"/>
      <c r="M19" s="101"/>
      <c r="N19" s="102"/>
      <c r="O19" s="58"/>
      <c r="Q19" s="55"/>
      <c r="R19" s="55"/>
      <c r="S19" s="55"/>
      <c r="T19" s="101"/>
      <c r="U19" s="102"/>
      <c r="V19" s="58"/>
    </row>
    <row r="20" spans="2:48" s="10" customFormat="1" x14ac:dyDescent="0.2">
      <c r="B20" s="47"/>
      <c r="C20" s="47"/>
      <c r="D20" s="47"/>
      <c r="E20" s="60"/>
      <c r="G20" s="62"/>
      <c r="H20" s="61"/>
      <c r="J20" s="47"/>
      <c r="K20" s="47"/>
      <c r="L20" s="60"/>
      <c r="N20" s="62"/>
      <c r="O20" s="61"/>
      <c r="Q20" s="47"/>
      <c r="R20" s="47"/>
      <c r="S20" s="60"/>
      <c r="U20" s="62"/>
      <c r="V20" s="61"/>
    </row>
    <row r="21" spans="2:48" ht="15" x14ac:dyDescent="0.25">
      <c r="B21" s="67"/>
      <c r="C21" s="107" t="s">
        <v>44</v>
      </c>
      <c r="D21" s="108"/>
      <c r="E21" s="109"/>
      <c r="F21" s="108"/>
      <c r="G21" s="110"/>
      <c r="H21" s="111">
        <f>SUM(H4:H19)</f>
        <v>0</v>
      </c>
      <c r="J21" s="107" t="s">
        <v>231</v>
      </c>
      <c r="K21" s="108"/>
      <c r="L21" s="109"/>
      <c r="M21" s="108"/>
      <c r="N21" s="110"/>
      <c r="O21" s="111">
        <f>SUM(O4:O19)</f>
        <v>0</v>
      </c>
      <c r="Q21" s="107" t="s">
        <v>232</v>
      </c>
      <c r="R21" s="108"/>
      <c r="S21" s="109"/>
      <c r="T21" s="108"/>
      <c r="U21" s="110"/>
      <c r="V21" s="111">
        <f>SUM(V4:V19)</f>
        <v>0</v>
      </c>
    </row>
    <row r="22" spans="2:48" x14ac:dyDescent="0.2">
      <c r="B22" s="63"/>
      <c r="C22" s="10"/>
      <c r="D22" s="10"/>
      <c r="E22" s="64"/>
      <c r="F22" s="10"/>
      <c r="G22" s="65"/>
      <c r="H22" s="126"/>
      <c r="J22" s="10"/>
      <c r="K22" s="10"/>
      <c r="L22" s="64"/>
      <c r="M22" s="10"/>
      <c r="N22" s="65"/>
      <c r="O22" s="126"/>
      <c r="Q22" s="10"/>
      <c r="R22" s="10"/>
      <c r="S22" s="64"/>
      <c r="T22" s="10"/>
      <c r="U22" s="65"/>
      <c r="V22" s="126"/>
    </row>
    <row r="23" spans="2:48" x14ac:dyDescent="0.2">
      <c r="B23" s="63"/>
      <c r="C23" s="10"/>
      <c r="D23" s="10"/>
      <c r="E23" s="64"/>
      <c r="F23" s="10"/>
      <c r="G23" s="65"/>
      <c r="H23" s="10"/>
      <c r="J23" s="10"/>
      <c r="K23" s="10"/>
      <c r="L23" s="64"/>
      <c r="M23" s="10"/>
      <c r="N23" s="65"/>
      <c r="O23" s="10"/>
      <c r="Q23" s="10"/>
      <c r="R23" s="10"/>
      <c r="S23" s="64"/>
      <c r="T23" s="10"/>
      <c r="U23" s="65"/>
      <c r="V23" s="10"/>
    </row>
    <row r="24" spans="2:48" x14ac:dyDescent="0.2">
      <c r="B24" s="63"/>
      <c r="C24" s="10"/>
      <c r="D24" s="10"/>
      <c r="E24" s="64"/>
      <c r="F24" s="10"/>
      <c r="G24" s="65"/>
      <c r="H24" s="261">
        <f>O21+V21</f>
        <v>0</v>
      </c>
      <c r="J24" s="10"/>
      <c r="K24" s="10"/>
      <c r="L24" s="64"/>
      <c r="M24" s="10"/>
      <c r="N24" s="65"/>
      <c r="O24" s="10"/>
      <c r="Q24" s="10"/>
      <c r="R24" s="10"/>
      <c r="S24" s="64"/>
      <c r="T24" s="10"/>
      <c r="U24" s="65"/>
      <c r="V24" s="10"/>
    </row>
    <row r="25" spans="2:48" x14ac:dyDescent="0.2">
      <c r="B25" s="63"/>
      <c r="C25" s="10"/>
      <c r="D25" s="10"/>
      <c r="E25" s="64"/>
      <c r="F25" s="10"/>
      <c r="G25" s="225"/>
      <c r="H25" s="10"/>
      <c r="I25" s="10"/>
      <c r="J25" s="10"/>
      <c r="K25" s="10"/>
      <c r="L25" s="64"/>
      <c r="M25" s="10"/>
      <c r="N25" s="225"/>
      <c r="O25" s="10"/>
      <c r="P25" s="10"/>
      <c r="Q25" s="10"/>
      <c r="R25" s="10"/>
      <c r="S25" s="64"/>
      <c r="T25" s="10"/>
      <c r="U25" s="225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2:48" x14ac:dyDescent="0.2">
      <c r="B26" s="224"/>
      <c r="C26" s="10"/>
      <c r="D26" s="10"/>
      <c r="E26" s="64"/>
      <c r="F26" s="10"/>
      <c r="G26" s="225"/>
      <c r="H26" s="10"/>
      <c r="I26" s="10"/>
      <c r="J26" s="10"/>
      <c r="K26" s="10"/>
      <c r="L26" s="64"/>
      <c r="M26" s="10"/>
      <c r="N26" s="225"/>
      <c r="O26" s="10"/>
      <c r="P26" s="10"/>
      <c r="Q26" s="10"/>
      <c r="R26" s="10"/>
      <c r="S26" s="64"/>
      <c r="T26" s="10"/>
      <c r="U26" s="225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2:48" x14ac:dyDescent="0.2">
      <c r="B27" s="10"/>
      <c r="C27" s="10"/>
      <c r="D27" s="10"/>
      <c r="E27" s="64"/>
      <c r="F27" s="10"/>
      <c r="G27" s="225"/>
      <c r="H27" s="10"/>
      <c r="I27" s="10"/>
      <c r="J27" s="10"/>
      <c r="K27" s="10"/>
      <c r="L27" s="64"/>
      <c r="M27" s="10"/>
      <c r="N27" s="225"/>
      <c r="O27" s="10"/>
      <c r="P27" s="10"/>
      <c r="Q27" s="10"/>
      <c r="R27" s="10"/>
      <c r="S27" s="64"/>
      <c r="T27" s="10"/>
      <c r="U27" s="225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2:48" x14ac:dyDescent="0.2">
      <c r="B28" s="10"/>
      <c r="C28" s="10"/>
      <c r="D28" s="10"/>
      <c r="E28" s="64"/>
      <c r="F28" s="10"/>
      <c r="G28" s="65"/>
      <c r="H28" s="10"/>
      <c r="I28" s="10"/>
      <c r="J28" s="10"/>
      <c r="K28" s="10"/>
      <c r="L28" s="64"/>
      <c r="M28" s="10"/>
      <c r="N28" s="65"/>
      <c r="O28" s="10"/>
      <c r="P28" s="10"/>
      <c r="Q28" s="10"/>
      <c r="R28" s="10"/>
      <c r="S28" s="64"/>
      <c r="T28" s="10"/>
      <c r="U28" s="65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2:48" x14ac:dyDescent="0.2">
      <c r="B29" s="10"/>
      <c r="C29" s="10"/>
      <c r="D29" s="10"/>
      <c r="E29" s="64"/>
      <c r="F29" s="10"/>
      <c r="G29" s="225"/>
      <c r="H29" s="10"/>
      <c r="I29" s="10"/>
      <c r="J29" s="10"/>
      <c r="K29" s="10"/>
      <c r="L29" s="64"/>
      <c r="M29" s="10"/>
      <c r="N29" s="225"/>
      <c r="O29" s="10"/>
      <c r="P29" s="10"/>
      <c r="Q29" s="10"/>
      <c r="R29" s="10"/>
      <c r="S29" s="64"/>
      <c r="T29" s="10"/>
      <c r="U29" s="225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2:48" x14ac:dyDescent="0.2">
      <c r="B30" s="10"/>
      <c r="C30" s="10"/>
      <c r="D30" s="10"/>
      <c r="E30" s="64"/>
      <c r="F30" s="10"/>
      <c r="G30" s="65"/>
      <c r="H30" s="10"/>
      <c r="I30" s="10"/>
      <c r="J30" s="10"/>
      <c r="K30" s="10"/>
      <c r="L30" s="64"/>
      <c r="M30" s="10"/>
      <c r="N30" s="65"/>
      <c r="O30" s="10"/>
      <c r="P30" s="10"/>
      <c r="Q30" s="10"/>
      <c r="R30" s="10"/>
      <c r="S30" s="64"/>
      <c r="T30" s="10"/>
      <c r="U30" s="65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2:48" x14ac:dyDescent="0.2">
      <c r="B31" s="10"/>
      <c r="C31" s="10"/>
      <c r="D31" s="10"/>
      <c r="E31" s="64"/>
      <c r="F31" s="10"/>
      <c r="G31" s="65"/>
      <c r="H31" s="10"/>
      <c r="I31" s="10"/>
      <c r="J31" s="10"/>
      <c r="K31" s="10"/>
      <c r="L31" s="64"/>
      <c r="M31" s="10"/>
      <c r="N31" s="65"/>
      <c r="O31" s="10"/>
      <c r="P31" s="10"/>
      <c r="Q31" s="10"/>
      <c r="R31" s="10"/>
      <c r="S31" s="64"/>
      <c r="T31" s="10"/>
      <c r="U31" s="65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2:48" x14ac:dyDescent="0.2">
      <c r="B32" s="224"/>
      <c r="C32" s="10"/>
      <c r="D32" s="10"/>
      <c r="E32" s="64"/>
      <c r="F32" s="10"/>
      <c r="G32" s="65"/>
      <c r="H32" s="10"/>
      <c r="I32" s="10"/>
      <c r="J32" s="10"/>
      <c r="K32" s="10"/>
      <c r="L32" s="64"/>
      <c r="M32" s="10"/>
      <c r="N32" s="65"/>
      <c r="O32" s="10"/>
      <c r="P32" s="10"/>
      <c r="Q32" s="10"/>
      <c r="R32" s="10"/>
      <c r="S32" s="64"/>
      <c r="T32" s="10"/>
      <c r="U32" s="65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2:48" x14ac:dyDescent="0.2">
      <c r="B33" s="224"/>
      <c r="C33" s="10"/>
      <c r="D33" s="10"/>
      <c r="E33" s="64"/>
      <c r="F33" s="10"/>
      <c r="G33" s="65"/>
      <c r="H33" s="10"/>
      <c r="I33" s="10"/>
      <c r="J33" s="10"/>
      <c r="K33" s="10"/>
      <c r="L33" s="64"/>
      <c r="M33" s="10"/>
      <c r="N33" s="65"/>
      <c r="O33" s="10"/>
      <c r="P33" s="10"/>
      <c r="Q33" s="10"/>
      <c r="R33" s="10"/>
      <c r="S33" s="64"/>
      <c r="T33" s="10"/>
      <c r="U33" s="65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2:48" x14ac:dyDescent="0.2">
      <c r="B34" s="10"/>
      <c r="C34" s="10"/>
      <c r="D34" s="10"/>
      <c r="E34" s="64"/>
      <c r="F34" s="10"/>
      <c r="G34" s="65"/>
      <c r="H34" s="10"/>
      <c r="I34" s="10"/>
      <c r="J34" s="10"/>
      <c r="K34" s="10"/>
      <c r="L34" s="64"/>
      <c r="M34" s="10"/>
      <c r="N34" s="65"/>
      <c r="O34" s="10"/>
      <c r="P34" s="10"/>
      <c r="Q34" s="10"/>
      <c r="R34" s="10"/>
      <c r="S34" s="64"/>
      <c r="T34" s="10"/>
      <c r="U34" s="65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2:48" x14ac:dyDescent="0.2">
      <c r="B35" s="10"/>
      <c r="C35" s="10"/>
      <c r="D35" s="10"/>
      <c r="E35" s="64"/>
      <c r="F35" s="10"/>
      <c r="G35" s="65"/>
      <c r="H35" s="10"/>
      <c r="I35" s="10"/>
      <c r="J35" s="10"/>
      <c r="K35" s="10"/>
      <c r="L35" s="64"/>
      <c r="M35" s="10"/>
      <c r="N35" s="65"/>
      <c r="O35" s="10"/>
      <c r="P35" s="10"/>
      <c r="Q35" s="10"/>
      <c r="R35" s="10"/>
      <c r="S35" s="64"/>
      <c r="T35" s="10"/>
      <c r="U35" s="65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2:48" x14ac:dyDescent="0.2">
      <c r="B36" s="10"/>
      <c r="C36" s="10"/>
      <c r="D36" s="10"/>
      <c r="E36" s="64"/>
      <c r="F36" s="10"/>
      <c r="G36" s="225"/>
      <c r="H36" s="10"/>
      <c r="I36" s="10"/>
      <c r="J36" s="10"/>
      <c r="K36" s="10"/>
      <c r="L36" s="64"/>
      <c r="M36" s="10"/>
      <c r="N36" s="225"/>
      <c r="O36" s="10"/>
      <c r="P36" s="10"/>
      <c r="Q36" s="10"/>
      <c r="R36" s="10"/>
      <c r="S36" s="64"/>
      <c r="T36" s="10"/>
      <c r="U36" s="225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2:48" x14ac:dyDescent="0.2">
      <c r="B37" s="10"/>
      <c r="C37" s="10"/>
      <c r="D37" s="10"/>
      <c r="E37" s="64"/>
      <c r="F37" s="10"/>
      <c r="G37" s="225"/>
      <c r="H37" s="10"/>
      <c r="I37" s="10"/>
      <c r="J37" s="10"/>
      <c r="K37" s="10"/>
      <c r="L37" s="64"/>
      <c r="M37" s="10"/>
      <c r="N37" s="225"/>
      <c r="O37" s="10"/>
      <c r="P37" s="10"/>
      <c r="Q37" s="10"/>
      <c r="R37" s="10"/>
      <c r="S37" s="64"/>
      <c r="T37" s="10"/>
      <c r="U37" s="225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2:48" x14ac:dyDescent="0.2">
      <c r="B38" s="10"/>
      <c r="C38" s="10"/>
      <c r="D38" s="10"/>
      <c r="E38" s="64"/>
      <c r="F38" s="10"/>
      <c r="G38" s="225"/>
      <c r="H38" s="10"/>
      <c r="I38" s="10"/>
      <c r="J38" s="10"/>
      <c r="K38" s="10"/>
      <c r="L38" s="64"/>
      <c r="M38" s="10"/>
      <c r="N38" s="225"/>
      <c r="O38" s="10"/>
      <c r="P38" s="10"/>
      <c r="Q38" s="10"/>
      <c r="R38" s="10"/>
      <c r="S38" s="64"/>
      <c r="T38" s="10"/>
      <c r="U38" s="225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2:48" x14ac:dyDescent="0.2">
      <c r="B39" s="10"/>
      <c r="C39" s="10"/>
      <c r="D39" s="10"/>
      <c r="E39" s="64"/>
      <c r="F39" s="10"/>
      <c r="G39" s="225"/>
      <c r="H39" s="10"/>
      <c r="I39" s="10"/>
      <c r="J39" s="10"/>
      <c r="K39" s="10"/>
      <c r="L39" s="64"/>
      <c r="M39" s="10"/>
      <c r="N39" s="225"/>
      <c r="O39" s="10"/>
      <c r="P39" s="10"/>
      <c r="Q39" s="10"/>
      <c r="R39" s="10"/>
      <c r="S39" s="64"/>
      <c r="T39" s="10"/>
      <c r="U39" s="225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2:48" x14ac:dyDescent="0.2">
      <c r="B40" s="10"/>
      <c r="C40" s="10"/>
      <c r="D40" s="10"/>
      <c r="E40" s="64"/>
      <c r="F40" s="10"/>
      <c r="G40" s="225"/>
      <c r="H40" s="10"/>
      <c r="I40" s="10"/>
      <c r="J40" s="10"/>
      <c r="K40" s="10"/>
      <c r="L40" s="64"/>
      <c r="M40" s="10"/>
      <c r="N40" s="225"/>
      <c r="O40" s="10"/>
      <c r="P40" s="10"/>
      <c r="Q40" s="10"/>
      <c r="R40" s="10"/>
      <c r="S40" s="64"/>
      <c r="T40" s="10"/>
      <c r="U40" s="225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2:48" x14ac:dyDescent="0.2">
      <c r="B41" s="10"/>
      <c r="C41" s="10"/>
      <c r="D41" s="10"/>
      <c r="E41" s="64"/>
      <c r="F41" s="10"/>
      <c r="G41" s="225"/>
      <c r="H41" s="10"/>
      <c r="I41" s="10"/>
      <c r="J41" s="10"/>
      <c r="K41" s="10"/>
      <c r="L41" s="64"/>
      <c r="M41" s="10"/>
      <c r="N41" s="225"/>
      <c r="O41" s="10"/>
      <c r="P41" s="10"/>
      <c r="Q41" s="10"/>
      <c r="R41" s="10"/>
      <c r="S41" s="64"/>
      <c r="T41" s="10"/>
      <c r="U41" s="225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2:48" x14ac:dyDescent="0.2">
      <c r="B42" s="10"/>
      <c r="C42" s="10"/>
      <c r="D42" s="10"/>
      <c r="E42" s="64"/>
      <c r="F42" s="10"/>
      <c r="G42" s="225"/>
      <c r="H42" s="10"/>
      <c r="I42" s="10"/>
      <c r="J42" s="10"/>
      <c r="K42" s="10"/>
      <c r="L42" s="64"/>
      <c r="M42" s="10"/>
      <c r="N42" s="225"/>
      <c r="O42" s="10"/>
      <c r="P42" s="10"/>
      <c r="Q42" s="10"/>
      <c r="R42" s="10"/>
      <c r="S42" s="64"/>
      <c r="T42" s="10"/>
      <c r="U42" s="225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2:48" x14ac:dyDescent="0.2">
      <c r="B43" s="10"/>
      <c r="C43" s="10"/>
      <c r="D43" s="10"/>
      <c r="E43" s="64"/>
      <c r="F43" s="10"/>
      <c r="G43" s="225"/>
      <c r="H43" s="10"/>
      <c r="I43" s="10"/>
      <c r="J43" s="10"/>
      <c r="K43" s="10"/>
      <c r="L43" s="64"/>
      <c r="M43" s="10"/>
      <c r="N43" s="225"/>
      <c r="O43" s="10"/>
      <c r="P43" s="10"/>
      <c r="Q43" s="10"/>
      <c r="R43" s="10"/>
      <c r="S43" s="64"/>
      <c r="T43" s="10"/>
      <c r="U43" s="225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2:48" x14ac:dyDescent="0.2">
      <c r="B44" s="10"/>
      <c r="C44" s="10"/>
      <c r="D44" s="10"/>
      <c r="E44" s="64"/>
      <c r="F44" s="10"/>
      <c r="G44" s="225"/>
      <c r="H44" s="10"/>
      <c r="I44" s="10"/>
      <c r="J44" s="10"/>
      <c r="K44" s="10"/>
      <c r="L44" s="64"/>
      <c r="M44" s="10"/>
      <c r="N44" s="225"/>
      <c r="O44" s="10"/>
      <c r="P44" s="10"/>
      <c r="Q44" s="10"/>
      <c r="R44" s="10"/>
      <c r="S44" s="64"/>
      <c r="T44" s="10"/>
      <c r="U44" s="225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  <row r="45" spans="2:48" x14ac:dyDescent="0.2">
      <c r="B45" s="10"/>
      <c r="C45" s="10"/>
      <c r="D45" s="10"/>
      <c r="E45" s="64"/>
      <c r="F45" s="10"/>
      <c r="G45" s="225"/>
      <c r="H45" s="10"/>
      <c r="I45" s="10"/>
      <c r="J45" s="10"/>
      <c r="K45" s="10"/>
      <c r="L45" s="64"/>
      <c r="M45" s="10"/>
      <c r="N45" s="225"/>
      <c r="O45" s="10"/>
      <c r="P45" s="10"/>
      <c r="Q45" s="10"/>
      <c r="R45" s="10"/>
      <c r="S45" s="64"/>
      <c r="T45" s="10"/>
      <c r="U45" s="225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</row>
    <row r="46" spans="2:48" x14ac:dyDescent="0.2">
      <c r="B46" s="10"/>
      <c r="C46" s="10"/>
      <c r="D46" s="10"/>
      <c r="E46" s="64"/>
      <c r="F46" s="10"/>
      <c r="G46" s="225"/>
      <c r="H46" s="10"/>
      <c r="I46" s="10"/>
      <c r="J46" s="10"/>
      <c r="K46" s="10"/>
      <c r="L46" s="64"/>
      <c r="M46" s="10"/>
      <c r="N46" s="225"/>
      <c r="O46" s="10"/>
      <c r="P46" s="10"/>
      <c r="Q46" s="10"/>
      <c r="R46" s="10"/>
      <c r="S46" s="64"/>
      <c r="T46" s="10"/>
      <c r="U46" s="225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2:48" x14ac:dyDescent="0.2">
      <c r="B47" s="10"/>
      <c r="C47" s="10"/>
      <c r="D47" s="10"/>
      <c r="E47" s="64"/>
      <c r="F47" s="10"/>
      <c r="G47" s="225"/>
      <c r="H47" s="10"/>
      <c r="I47" s="10"/>
      <c r="J47" s="10"/>
      <c r="K47" s="10"/>
      <c r="L47" s="64"/>
      <c r="M47" s="10"/>
      <c r="N47" s="225"/>
      <c r="O47" s="10"/>
      <c r="P47" s="10"/>
      <c r="Q47" s="10"/>
      <c r="R47" s="10"/>
      <c r="S47" s="64"/>
      <c r="T47" s="10"/>
      <c r="U47" s="225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</row>
    <row r="48" spans="2:48" x14ac:dyDescent="0.2">
      <c r="B48" s="10"/>
      <c r="C48" s="10"/>
      <c r="D48" s="10"/>
      <c r="E48" s="64"/>
      <c r="F48" s="10"/>
      <c r="G48" s="225"/>
      <c r="H48" s="10"/>
      <c r="I48" s="10"/>
      <c r="J48" s="10"/>
      <c r="K48" s="10"/>
      <c r="L48" s="64"/>
      <c r="M48" s="10"/>
      <c r="N48" s="225"/>
      <c r="O48" s="10"/>
      <c r="P48" s="10"/>
      <c r="Q48" s="10"/>
      <c r="R48" s="10"/>
      <c r="S48" s="64"/>
      <c r="T48" s="10"/>
      <c r="U48" s="225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</row>
  </sheetData>
  <phoneticPr fontId="0" type="noConversion"/>
  <pageMargins left="1.1811023622047245" right="0.78740157480314965" top="0.78740157480314965" bottom="0.78740157480314965" header="0.51181102362204722" footer="0.51181102362204722"/>
  <pageSetup paperSize="9" orientation="portrait" r:id="rId1"/>
  <headerFooter alignWithMargins="0">
    <oddFooter>&amp;RStran &amp;P od &amp;N</oddFooter>
  </headerFooter>
  <colBreaks count="2" manualBreakCount="2">
    <brk id="8" max="20" man="1"/>
    <brk id="15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68"/>
  <sheetViews>
    <sheetView view="pageBreakPreview" zoomScaleNormal="100" zoomScaleSheetLayoutView="100" workbookViewId="0">
      <selection activeCell="S12" sqref="S12"/>
    </sheetView>
  </sheetViews>
  <sheetFormatPr defaultRowHeight="12.75" x14ac:dyDescent="0.2"/>
  <cols>
    <col min="1" max="1" width="1.7109375" style="1" customWidth="1"/>
    <col min="2" max="2" width="4.7109375" style="1" customWidth="1"/>
    <col min="3" max="3" width="7.7109375" style="1" customWidth="1"/>
    <col min="4" max="6" width="10.7109375" style="1" customWidth="1"/>
    <col min="7" max="7" width="15.7109375" style="30" customWidth="1"/>
    <col min="8" max="8" width="15.7109375" style="1" customWidth="1"/>
    <col min="9" max="9" width="1.7109375" style="1" customWidth="1"/>
    <col min="10" max="10" width="4.7109375" style="1" customWidth="1"/>
    <col min="11" max="11" width="7.7109375" style="1" customWidth="1"/>
    <col min="12" max="14" width="10.7109375" style="1" customWidth="1"/>
    <col min="15" max="15" width="15.7109375" style="30" customWidth="1"/>
    <col min="16" max="16" width="15.7109375" style="1" customWidth="1"/>
    <col min="17" max="17" width="1.7109375" style="1" customWidth="1"/>
    <col min="18" max="18" width="4.7109375" style="1" customWidth="1"/>
    <col min="19" max="19" width="7.7109375" style="1" customWidth="1"/>
    <col min="20" max="22" width="10.7109375" style="1" customWidth="1"/>
    <col min="23" max="23" width="15.7109375" style="30" customWidth="1"/>
    <col min="24" max="24" width="15.7109375" style="1" customWidth="1"/>
    <col min="25" max="16384" width="9.140625" style="1"/>
  </cols>
  <sheetData>
    <row r="2" spans="1:24" s="69" customFormat="1" ht="15" x14ac:dyDescent="0.25">
      <c r="B2" s="254"/>
      <c r="C2" s="255" t="s">
        <v>33</v>
      </c>
      <c r="D2" s="127"/>
      <c r="E2" s="127"/>
      <c r="F2" s="127"/>
      <c r="G2" s="256"/>
      <c r="H2" s="257"/>
      <c r="J2" s="254"/>
      <c r="K2" s="255" t="s">
        <v>223</v>
      </c>
      <c r="L2" s="127"/>
      <c r="M2" s="127"/>
      <c r="N2" s="127"/>
      <c r="O2" s="256"/>
      <c r="P2" s="257"/>
      <c r="R2" s="254"/>
      <c r="S2" s="255" t="s">
        <v>224</v>
      </c>
      <c r="T2" s="127"/>
      <c r="U2" s="127"/>
      <c r="V2" s="127"/>
      <c r="W2" s="256"/>
      <c r="X2" s="257"/>
    </row>
    <row r="3" spans="1:24" s="30" customFormat="1" x14ac:dyDescent="0.2">
      <c r="B3" s="258"/>
      <c r="C3" s="259"/>
      <c r="D3" s="258"/>
      <c r="E3" s="258"/>
      <c r="F3" s="258"/>
      <c r="G3" s="251" t="s">
        <v>41</v>
      </c>
      <c r="H3" s="251" t="s">
        <v>41</v>
      </c>
      <c r="J3" s="258"/>
      <c r="K3" s="259"/>
      <c r="L3" s="258"/>
      <c r="M3" s="258"/>
      <c r="N3" s="258"/>
      <c r="O3" s="251" t="s">
        <v>41</v>
      </c>
      <c r="P3" s="251" t="s">
        <v>41</v>
      </c>
      <c r="R3" s="258"/>
      <c r="S3" s="259"/>
      <c r="T3" s="258"/>
      <c r="U3" s="258"/>
      <c r="V3" s="258"/>
      <c r="W3" s="251" t="s">
        <v>41</v>
      </c>
      <c r="X3" s="251" t="s">
        <v>41</v>
      </c>
    </row>
    <row r="4" spans="1:24" x14ac:dyDescent="0.2">
      <c r="B4" s="149">
        <v>1</v>
      </c>
      <c r="C4" s="153"/>
      <c r="D4" s="150" t="s">
        <v>23</v>
      </c>
      <c r="E4" s="153"/>
      <c r="F4" s="153"/>
      <c r="G4" s="176"/>
      <c r="H4" s="153"/>
      <c r="J4" s="149">
        <v>1</v>
      </c>
      <c r="K4" s="153"/>
      <c r="L4" s="150" t="s">
        <v>23</v>
      </c>
      <c r="M4" s="153"/>
      <c r="N4" s="153"/>
      <c r="O4" s="176"/>
      <c r="P4" s="153"/>
      <c r="R4" s="149">
        <v>1</v>
      </c>
      <c r="S4" s="153"/>
      <c r="T4" s="150" t="s">
        <v>23</v>
      </c>
      <c r="U4" s="153"/>
      <c r="V4" s="153"/>
      <c r="W4" s="176"/>
      <c r="X4" s="153"/>
    </row>
    <row r="5" spans="1:24" x14ac:dyDescent="0.2">
      <c r="B5" s="10"/>
      <c r="C5" s="10"/>
      <c r="D5" s="47" t="s">
        <v>30</v>
      </c>
      <c r="E5" s="10"/>
      <c r="F5" s="10"/>
      <c r="G5" s="126"/>
      <c r="H5" s="10"/>
      <c r="J5" s="10"/>
      <c r="K5" s="10"/>
      <c r="L5" s="47" t="s">
        <v>30</v>
      </c>
      <c r="M5" s="10"/>
      <c r="N5" s="10"/>
      <c r="O5" s="126"/>
      <c r="P5" s="10"/>
      <c r="R5" s="10"/>
      <c r="S5" s="10"/>
      <c r="T5" s="47" t="s">
        <v>30</v>
      </c>
      <c r="U5" s="10"/>
      <c r="V5" s="10"/>
      <c r="W5" s="126"/>
      <c r="X5" s="10"/>
    </row>
    <row r="6" spans="1:24" x14ac:dyDescent="0.2">
      <c r="B6" s="204"/>
      <c r="C6" s="204"/>
      <c r="D6" s="208" t="s">
        <v>7</v>
      </c>
      <c r="E6" s="209">
        <v>90</v>
      </c>
      <c r="F6" s="204"/>
      <c r="G6" s="210">
        <v>0</v>
      </c>
      <c r="H6" s="211">
        <f>E6*G6</f>
        <v>0</v>
      </c>
      <c r="J6" s="204"/>
      <c r="K6" s="204"/>
      <c r="L6" s="208" t="s">
        <v>7</v>
      </c>
      <c r="M6" s="209">
        <v>40</v>
      </c>
      <c r="N6" s="204"/>
      <c r="O6" s="210">
        <v>0</v>
      </c>
      <c r="P6" s="211">
        <f>M6*O6</f>
        <v>0</v>
      </c>
      <c r="R6" s="204"/>
      <c r="S6" s="204"/>
      <c r="T6" s="208" t="s">
        <v>7</v>
      </c>
      <c r="U6" s="209">
        <v>50</v>
      </c>
      <c r="V6" s="204"/>
      <c r="W6" s="210">
        <v>0</v>
      </c>
      <c r="X6" s="211">
        <f>U6*W6</f>
        <v>0</v>
      </c>
    </row>
    <row r="7" spans="1:24" x14ac:dyDescent="0.2">
      <c r="D7" s="5"/>
      <c r="E7" s="6"/>
      <c r="G7" s="29"/>
      <c r="H7" s="2"/>
      <c r="L7" s="5"/>
      <c r="M7" s="6"/>
      <c r="O7" s="29"/>
      <c r="P7" s="2"/>
      <c r="T7" s="5"/>
      <c r="U7" s="6"/>
      <c r="W7" s="29"/>
      <c r="X7" s="2"/>
    </row>
    <row r="8" spans="1:24" x14ac:dyDescent="0.2">
      <c r="B8" s="149">
        <v>2</v>
      </c>
      <c r="C8" s="153"/>
      <c r="D8" s="150" t="s">
        <v>23</v>
      </c>
      <c r="E8" s="151"/>
      <c r="F8" s="153"/>
      <c r="G8" s="156"/>
      <c r="H8" s="152"/>
      <c r="J8" s="149">
        <v>2</v>
      </c>
      <c r="K8" s="153"/>
      <c r="L8" s="150" t="s">
        <v>23</v>
      </c>
      <c r="M8" s="151"/>
      <c r="N8" s="153"/>
      <c r="O8" s="156"/>
      <c r="P8" s="152"/>
      <c r="Q8" s="10"/>
      <c r="R8" s="149">
        <v>2</v>
      </c>
      <c r="S8" s="153"/>
      <c r="T8" s="150" t="s">
        <v>184</v>
      </c>
      <c r="U8" s="151"/>
      <c r="V8" s="153"/>
      <c r="W8" s="156"/>
      <c r="X8" s="152"/>
    </row>
    <row r="9" spans="1:24" x14ac:dyDescent="0.2">
      <c r="B9" s="10"/>
      <c r="C9" s="10"/>
      <c r="D9" s="47" t="s">
        <v>149</v>
      </c>
      <c r="E9" s="199"/>
      <c r="F9" s="10"/>
      <c r="G9" s="182"/>
      <c r="H9" s="61"/>
      <c r="J9" s="10"/>
      <c r="K9" s="10"/>
      <c r="L9" s="47" t="s">
        <v>149</v>
      </c>
      <c r="M9" s="199"/>
      <c r="N9" s="10"/>
      <c r="O9" s="182"/>
      <c r="P9" s="61"/>
      <c r="Q9" s="10"/>
      <c r="R9" s="10"/>
      <c r="S9" s="10"/>
      <c r="T9" s="47" t="s">
        <v>185</v>
      </c>
      <c r="U9" s="199"/>
      <c r="V9" s="10"/>
      <c r="W9" s="182"/>
      <c r="X9" s="61"/>
    </row>
    <row r="10" spans="1:24" x14ac:dyDescent="0.2">
      <c r="D10" s="5" t="s">
        <v>9</v>
      </c>
      <c r="E10" s="6">
        <v>300</v>
      </c>
      <c r="G10" s="29">
        <v>0</v>
      </c>
      <c r="H10" s="2">
        <f>E10*G10</f>
        <v>0</v>
      </c>
      <c r="L10" s="5" t="s">
        <v>9</v>
      </c>
      <c r="M10" s="6">
        <v>300</v>
      </c>
      <c r="O10" s="29">
        <v>0</v>
      </c>
      <c r="P10" s="2">
        <f>M10*O10</f>
        <v>0</v>
      </c>
      <c r="Q10" s="10"/>
      <c r="R10" s="10"/>
      <c r="S10" s="10"/>
      <c r="T10" s="47" t="s">
        <v>32</v>
      </c>
      <c r="U10" s="199">
        <v>2</v>
      </c>
      <c r="V10" s="10"/>
      <c r="W10" s="182">
        <v>0</v>
      </c>
      <c r="X10" s="61">
        <f>U10*W10</f>
        <v>0</v>
      </c>
    </row>
    <row r="11" spans="1:24" x14ac:dyDescent="0.2">
      <c r="B11" s="10"/>
      <c r="C11" s="10"/>
      <c r="D11" s="47"/>
      <c r="E11" s="199"/>
      <c r="F11" s="10"/>
      <c r="G11" s="182"/>
      <c r="H11" s="61"/>
      <c r="J11" s="10"/>
      <c r="K11" s="10"/>
      <c r="L11" s="47"/>
      <c r="M11" s="199"/>
      <c r="N11" s="10"/>
      <c r="O11" s="182"/>
      <c r="P11" s="61"/>
      <c r="Q11" s="10"/>
      <c r="T11" s="5"/>
      <c r="U11" s="6"/>
      <c r="W11" s="29"/>
      <c r="X11" s="2"/>
    </row>
    <row r="12" spans="1:24" ht="14.25" x14ac:dyDescent="0.2">
      <c r="A12" s="69"/>
      <c r="B12" s="162">
        <v>3</v>
      </c>
      <c r="C12" s="163"/>
      <c r="D12" s="163" t="s">
        <v>90</v>
      </c>
      <c r="E12" s="165"/>
      <c r="F12" s="154"/>
      <c r="G12" s="178"/>
      <c r="H12" s="179"/>
      <c r="I12" s="69"/>
      <c r="J12" s="162">
        <v>3</v>
      </c>
      <c r="K12" s="163"/>
      <c r="L12" s="163" t="s">
        <v>90</v>
      </c>
      <c r="M12" s="165"/>
      <c r="N12" s="154"/>
      <c r="O12" s="178"/>
      <c r="P12" s="179"/>
      <c r="Q12" s="10"/>
      <c r="R12" s="149">
        <v>3</v>
      </c>
      <c r="S12" s="161"/>
      <c r="T12" s="150" t="s">
        <v>186</v>
      </c>
      <c r="U12" s="151"/>
      <c r="V12" s="153"/>
      <c r="W12" s="156"/>
      <c r="X12" s="152"/>
    </row>
    <row r="13" spans="1:24" ht="14.25" x14ac:dyDescent="0.2">
      <c r="A13" s="69"/>
      <c r="B13" s="10"/>
      <c r="C13" s="127"/>
      <c r="D13" s="55" t="s">
        <v>91</v>
      </c>
      <c r="E13" s="57"/>
      <c r="F13" s="100"/>
      <c r="G13" s="181"/>
      <c r="H13" s="27"/>
      <c r="I13" s="69"/>
      <c r="J13" s="10"/>
      <c r="K13" s="127"/>
      <c r="L13" s="55" t="s">
        <v>91</v>
      </c>
      <c r="M13" s="57"/>
      <c r="N13" s="100"/>
      <c r="O13" s="181"/>
      <c r="P13" s="27"/>
      <c r="Q13" s="10"/>
      <c r="R13" s="10"/>
      <c r="S13" s="10"/>
      <c r="T13" s="47" t="s">
        <v>199</v>
      </c>
      <c r="U13" s="199"/>
      <c r="V13" s="10"/>
      <c r="W13" s="182"/>
      <c r="X13" s="61"/>
    </row>
    <row r="14" spans="1:24" s="10" customFormat="1" ht="14.25" x14ac:dyDescent="0.2">
      <c r="A14" s="1"/>
      <c r="C14" s="127"/>
      <c r="D14" s="55" t="s">
        <v>92</v>
      </c>
      <c r="E14" s="57"/>
      <c r="F14" s="100"/>
      <c r="G14" s="181"/>
      <c r="H14" s="27"/>
      <c r="I14" s="1"/>
      <c r="K14" s="127"/>
      <c r="L14" s="55" t="s">
        <v>92</v>
      </c>
      <c r="M14" s="57"/>
      <c r="N14" s="100"/>
      <c r="O14" s="181"/>
      <c r="P14" s="27"/>
      <c r="T14" s="47" t="s">
        <v>32</v>
      </c>
      <c r="U14" s="199">
        <v>4</v>
      </c>
      <c r="W14" s="182">
        <v>0</v>
      </c>
      <c r="X14" s="61">
        <f>U14*W14</f>
        <v>0</v>
      </c>
    </row>
    <row r="15" spans="1:24" s="69" customFormat="1" ht="14.25" x14ac:dyDescent="0.2">
      <c r="A15" s="1"/>
      <c r="B15" s="1"/>
      <c r="D15" s="12" t="s">
        <v>7</v>
      </c>
      <c r="E15" s="9">
        <v>90</v>
      </c>
      <c r="F15" s="22"/>
      <c r="G15" s="40">
        <v>0</v>
      </c>
      <c r="H15" s="27">
        <f>E15*G15</f>
        <v>0</v>
      </c>
      <c r="I15" s="1"/>
      <c r="J15" s="1"/>
      <c r="L15" s="12" t="s">
        <v>7</v>
      </c>
      <c r="M15" s="9">
        <v>90</v>
      </c>
      <c r="N15" s="22"/>
      <c r="O15" s="40">
        <v>0</v>
      </c>
      <c r="P15" s="27">
        <f>M15*O15</f>
        <v>0</v>
      </c>
      <c r="Q15" s="10"/>
      <c r="R15" s="1"/>
      <c r="S15" s="1"/>
      <c r="T15" s="5"/>
      <c r="U15" s="6"/>
      <c r="V15" s="1"/>
      <c r="W15" s="29"/>
      <c r="X15" s="2"/>
    </row>
    <row r="16" spans="1:24" s="69" customFormat="1" ht="14.25" x14ac:dyDescent="0.2">
      <c r="A16" s="1"/>
      <c r="B16" s="149">
        <v>4</v>
      </c>
      <c r="C16" s="153"/>
      <c r="D16" s="150" t="s">
        <v>181</v>
      </c>
      <c r="E16" s="151"/>
      <c r="F16" s="153"/>
      <c r="G16" s="156"/>
      <c r="H16" s="152"/>
      <c r="I16" s="1"/>
      <c r="J16" s="149">
        <v>4</v>
      </c>
      <c r="K16" s="153"/>
      <c r="L16" s="150" t="s">
        <v>181</v>
      </c>
      <c r="M16" s="151"/>
      <c r="N16" s="153"/>
      <c r="O16" s="156"/>
      <c r="P16" s="152"/>
      <c r="Q16" s="10"/>
      <c r="R16" s="149">
        <v>4</v>
      </c>
      <c r="S16" s="153"/>
      <c r="T16" s="150" t="s">
        <v>193</v>
      </c>
      <c r="U16" s="151"/>
      <c r="V16" s="153"/>
      <c r="W16" s="156"/>
      <c r="X16" s="152"/>
    </row>
    <row r="17" spans="1:48" s="69" customFormat="1" ht="14.25" x14ac:dyDescent="0.2">
      <c r="A17" s="1"/>
      <c r="B17" s="10"/>
      <c r="C17" s="10"/>
      <c r="D17" s="47" t="s">
        <v>189</v>
      </c>
      <c r="E17" s="199"/>
      <c r="F17" s="10"/>
      <c r="G17" s="182"/>
      <c r="H17" s="61"/>
      <c r="I17" s="1"/>
      <c r="J17" s="10"/>
      <c r="K17" s="10"/>
      <c r="L17" s="47" t="s">
        <v>189</v>
      </c>
      <c r="M17" s="199"/>
      <c r="N17" s="10"/>
      <c r="O17" s="182"/>
      <c r="P17" s="61"/>
      <c r="Q17" s="10"/>
      <c r="R17" s="10"/>
      <c r="S17" s="10"/>
      <c r="T17" s="47" t="s">
        <v>32</v>
      </c>
      <c r="U17" s="199">
        <v>1</v>
      </c>
      <c r="V17" s="10"/>
      <c r="W17" s="182">
        <v>0</v>
      </c>
      <c r="X17" s="61">
        <f>U17*W17</f>
        <v>0</v>
      </c>
    </row>
    <row r="18" spans="1:48" x14ac:dyDescent="0.2">
      <c r="B18" s="10"/>
      <c r="C18" s="10"/>
      <c r="D18" s="47" t="s">
        <v>32</v>
      </c>
      <c r="E18" s="199">
        <v>10</v>
      </c>
      <c r="F18" s="10"/>
      <c r="G18" s="182">
        <v>0</v>
      </c>
      <c r="H18" s="61">
        <f>E18*G18</f>
        <v>0</v>
      </c>
      <c r="J18" s="10"/>
      <c r="K18" s="10"/>
      <c r="L18" s="47" t="s">
        <v>32</v>
      </c>
      <c r="M18" s="199">
        <v>10</v>
      </c>
      <c r="N18" s="10"/>
      <c r="O18" s="182">
        <v>0</v>
      </c>
      <c r="P18" s="61">
        <f>M18*O18</f>
        <v>0</v>
      </c>
      <c r="Q18" s="10"/>
      <c r="T18" s="5"/>
      <c r="U18" s="6"/>
      <c r="W18" s="29"/>
      <c r="X18" s="2"/>
    </row>
    <row r="19" spans="1:48" x14ac:dyDescent="0.2">
      <c r="D19" s="5"/>
      <c r="E19" s="6"/>
      <c r="G19" s="29"/>
      <c r="H19" s="2"/>
      <c r="L19" s="5"/>
      <c r="M19" s="6"/>
      <c r="O19" s="29"/>
      <c r="P19" s="2"/>
      <c r="Q19" s="10"/>
      <c r="R19" s="149">
        <v>5</v>
      </c>
      <c r="S19" s="153"/>
      <c r="T19" s="150" t="s">
        <v>188</v>
      </c>
      <c r="U19" s="151"/>
      <c r="V19" s="153"/>
      <c r="W19" s="156"/>
      <c r="X19" s="152"/>
    </row>
    <row r="20" spans="1:48" x14ac:dyDescent="0.2">
      <c r="B20" s="149">
        <v>5</v>
      </c>
      <c r="C20" s="153"/>
      <c r="D20" s="150" t="s">
        <v>182</v>
      </c>
      <c r="E20" s="151"/>
      <c r="F20" s="153"/>
      <c r="G20" s="156"/>
      <c r="H20" s="152"/>
      <c r="I20" s="10"/>
      <c r="J20" s="149">
        <v>5</v>
      </c>
      <c r="K20" s="153"/>
      <c r="L20" s="150" t="s">
        <v>182</v>
      </c>
      <c r="M20" s="151"/>
      <c r="N20" s="153"/>
      <c r="O20" s="156"/>
      <c r="P20" s="152"/>
      <c r="Q20" s="10"/>
      <c r="R20" s="10"/>
      <c r="S20" s="10"/>
      <c r="T20" s="47" t="s">
        <v>32</v>
      </c>
      <c r="U20" s="199">
        <v>1</v>
      </c>
      <c r="V20" s="10"/>
      <c r="W20" s="182">
        <v>0</v>
      </c>
      <c r="X20" s="61">
        <f>U20*W20</f>
        <v>0</v>
      </c>
    </row>
    <row r="21" spans="1:48" x14ac:dyDescent="0.2">
      <c r="B21" s="10"/>
      <c r="C21" s="10"/>
      <c r="D21" s="47" t="s">
        <v>183</v>
      </c>
      <c r="E21" s="199"/>
      <c r="F21" s="10"/>
      <c r="G21" s="182"/>
      <c r="H21" s="61"/>
      <c r="I21" s="10"/>
      <c r="J21" s="10"/>
      <c r="K21" s="10"/>
      <c r="L21" s="47" t="s">
        <v>183</v>
      </c>
      <c r="M21" s="199"/>
      <c r="N21" s="10"/>
      <c r="O21" s="182"/>
      <c r="P21" s="61"/>
      <c r="Q21" s="10"/>
      <c r="T21" s="5"/>
      <c r="U21" s="6"/>
      <c r="W21" s="29"/>
      <c r="X21" s="2"/>
    </row>
    <row r="22" spans="1:48" x14ac:dyDescent="0.2">
      <c r="B22" s="10"/>
      <c r="C22" s="10"/>
      <c r="D22" s="47" t="s">
        <v>32</v>
      </c>
      <c r="E22" s="199">
        <v>10</v>
      </c>
      <c r="F22" s="10"/>
      <c r="G22" s="182">
        <v>0</v>
      </c>
      <c r="H22" s="61">
        <f>E22*G22</f>
        <v>0</v>
      </c>
      <c r="I22" s="10"/>
      <c r="J22" s="10"/>
      <c r="K22" s="10"/>
      <c r="L22" s="47" t="s">
        <v>32</v>
      </c>
      <c r="M22" s="199">
        <v>10</v>
      </c>
      <c r="N22" s="10"/>
      <c r="O22" s="182">
        <v>0</v>
      </c>
      <c r="P22" s="61">
        <f>M22*O22</f>
        <v>0</v>
      </c>
      <c r="Q22" s="10"/>
      <c r="R22" s="149">
        <v>6</v>
      </c>
      <c r="S22" s="153"/>
      <c r="T22" s="150" t="s">
        <v>194</v>
      </c>
      <c r="U22" s="151"/>
      <c r="V22" s="153"/>
      <c r="W22" s="156"/>
      <c r="X22" s="152"/>
    </row>
    <row r="23" spans="1:48" x14ac:dyDescent="0.2">
      <c r="D23" s="5"/>
      <c r="E23" s="6"/>
      <c r="G23" s="29"/>
      <c r="H23" s="2"/>
      <c r="I23" s="10"/>
      <c r="L23" s="5"/>
      <c r="M23" s="6"/>
      <c r="O23" s="29"/>
      <c r="P23" s="2"/>
      <c r="Q23" s="10"/>
      <c r="R23" s="10"/>
      <c r="S23" s="10"/>
      <c r="T23" s="47" t="s">
        <v>32</v>
      </c>
      <c r="U23" s="199">
        <v>2</v>
      </c>
      <c r="V23" s="10"/>
      <c r="W23" s="182">
        <v>0</v>
      </c>
      <c r="X23" s="61">
        <f>U23*W23</f>
        <v>0</v>
      </c>
    </row>
    <row r="24" spans="1:48" x14ac:dyDescent="0.2">
      <c r="B24" s="149">
        <v>6</v>
      </c>
      <c r="C24" s="153"/>
      <c r="D24" s="150" t="s">
        <v>184</v>
      </c>
      <c r="E24" s="151"/>
      <c r="F24" s="153"/>
      <c r="G24" s="156"/>
      <c r="H24" s="152"/>
      <c r="I24" s="10"/>
      <c r="J24" s="149">
        <v>6</v>
      </c>
      <c r="K24" s="153"/>
      <c r="L24" s="150" t="s">
        <v>184</v>
      </c>
      <c r="M24" s="151"/>
      <c r="N24" s="153"/>
      <c r="O24" s="156"/>
      <c r="P24" s="152"/>
      <c r="Q24" s="10"/>
      <c r="T24" s="5"/>
      <c r="U24" s="6"/>
      <c r="W24" s="29"/>
      <c r="X24" s="2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</row>
    <row r="25" spans="1:48" ht="14.25" x14ac:dyDescent="0.2">
      <c r="B25" s="10"/>
      <c r="C25" s="10"/>
      <c r="D25" s="47" t="s">
        <v>185</v>
      </c>
      <c r="E25" s="199"/>
      <c r="F25" s="10"/>
      <c r="G25" s="182"/>
      <c r="H25" s="61"/>
      <c r="I25" s="10"/>
      <c r="J25" s="10"/>
      <c r="K25" s="10"/>
      <c r="L25" s="47" t="s">
        <v>185</v>
      </c>
      <c r="M25" s="199"/>
      <c r="N25" s="10"/>
      <c r="O25" s="182"/>
      <c r="P25" s="61"/>
      <c r="Q25" s="10"/>
      <c r="S25" s="69"/>
      <c r="T25" s="46"/>
      <c r="U25" s="46"/>
      <c r="V25" s="22"/>
      <c r="W25" s="40"/>
      <c r="X25" s="27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1:48" ht="14.25" x14ac:dyDescent="0.2">
      <c r="B26" s="10"/>
      <c r="C26" s="10"/>
      <c r="D26" s="47" t="s">
        <v>32</v>
      </c>
      <c r="E26" s="199">
        <v>5</v>
      </c>
      <c r="F26" s="10"/>
      <c r="G26" s="182">
        <v>0</v>
      </c>
      <c r="H26" s="61">
        <f>E26*G26</f>
        <v>0</v>
      </c>
      <c r="I26" s="10"/>
      <c r="J26" s="10"/>
      <c r="K26" s="10"/>
      <c r="L26" s="47" t="s">
        <v>32</v>
      </c>
      <c r="M26" s="199">
        <v>3</v>
      </c>
      <c r="N26" s="10"/>
      <c r="O26" s="182">
        <v>0</v>
      </c>
      <c r="P26" s="61">
        <f>M26*O26</f>
        <v>0</v>
      </c>
      <c r="Q26" s="10"/>
      <c r="R26" s="10"/>
      <c r="S26" s="127"/>
      <c r="T26" s="180"/>
      <c r="U26" s="180"/>
      <c r="V26" s="100"/>
      <c r="W26" s="181"/>
      <c r="X26" s="27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1:48" ht="15" x14ac:dyDescent="0.25">
      <c r="D27" s="5"/>
      <c r="E27" s="6"/>
      <c r="G27" s="29"/>
      <c r="H27" s="2"/>
      <c r="I27" s="10"/>
      <c r="L27" s="5"/>
      <c r="M27" s="6"/>
      <c r="O27" s="29"/>
      <c r="P27" s="2"/>
      <c r="R27" s="153"/>
      <c r="S27" s="107" t="s">
        <v>230</v>
      </c>
      <c r="T27" s="108"/>
      <c r="U27" s="108"/>
      <c r="V27" s="108"/>
      <c r="W27" s="183"/>
      <c r="X27" s="184">
        <f>SUM(X4:X25)</f>
        <v>0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1:48" x14ac:dyDescent="0.2">
      <c r="B28" s="149">
        <v>7</v>
      </c>
      <c r="C28" s="153"/>
      <c r="D28" s="150" t="s">
        <v>186</v>
      </c>
      <c r="E28" s="151"/>
      <c r="F28" s="153"/>
      <c r="G28" s="156"/>
      <c r="H28" s="152"/>
      <c r="I28" s="10"/>
      <c r="J28" s="149">
        <v>7</v>
      </c>
      <c r="K28" s="153"/>
      <c r="L28" s="150" t="s">
        <v>186</v>
      </c>
      <c r="M28" s="151"/>
      <c r="N28" s="153"/>
      <c r="O28" s="156"/>
      <c r="P28" s="152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1:48" x14ac:dyDescent="0.2">
      <c r="B29" s="10"/>
      <c r="C29" s="10"/>
      <c r="D29" s="47" t="s">
        <v>199</v>
      </c>
      <c r="E29" s="199"/>
      <c r="F29" s="10"/>
      <c r="G29" s="182"/>
      <c r="H29" s="61"/>
      <c r="I29" s="10"/>
      <c r="J29" s="10"/>
      <c r="K29" s="10"/>
      <c r="L29" s="47" t="s">
        <v>199</v>
      </c>
      <c r="M29" s="199"/>
      <c r="N29" s="10"/>
      <c r="O29" s="182"/>
      <c r="P29" s="61"/>
      <c r="R29" s="10"/>
      <c r="S29" s="10"/>
      <c r="T29" s="10"/>
      <c r="U29" s="10"/>
      <c r="V29" s="10"/>
      <c r="W29" s="126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1:48" x14ac:dyDescent="0.2">
      <c r="B30" s="10"/>
      <c r="C30" s="10"/>
      <c r="D30" s="47" t="s">
        <v>32</v>
      </c>
      <c r="E30" s="199">
        <v>7</v>
      </c>
      <c r="F30" s="10"/>
      <c r="G30" s="182">
        <v>0</v>
      </c>
      <c r="H30" s="61">
        <f>E30*G30</f>
        <v>0</v>
      </c>
      <c r="I30" s="10"/>
      <c r="J30" s="10"/>
      <c r="K30" s="10"/>
      <c r="L30" s="47" t="s">
        <v>32</v>
      </c>
      <c r="M30" s="199">
        <v>3</v>
      </c>
      <c r="N30" s="10"/>
      <c r="O30" s="182">
        <v>0</v>
      </c>
      <c r="P30" s="61">
        <f>M30*O30</f>
        <v>0</v>
      </c>
      <c r="R30" s="10"/>
      <c r="S30" s="10"/>
      <c r="T30" s="10"/>
      <c r="U30" s="10"/>
      <c r="V30" s="10"/>
      <c r="W30" s="126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1:48" x14ac:dyDescent="0.2">
      <c r="D31" s="5"/>
      <c r="E31" s="6"/>
      <c r="G31" s="29"/>
      <c r="H31" s="2"/>
      <c r="I31" s="10"/>
      <c r="L31" s="5"/>
      <c r="M31" s="6"/>
      <c r="O31" s="29"/>
      <c r="P31" s="2"/>
      <c r="R31" s="10"/>
      <c r="S31" s="10"/>
      <c r="T31" s="10"/>
      <c r="U31" s="10"/>
      <c r="V31" s="10"/>
      <c r="W31" s="126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1:48" x14ac:dyDescent="0.2">
      <c r="B32" s="149">
        <v>8</v>
      </c>
      <c r="C32" s="153"/>
      <c r="D32" s="150" t="s">
        <v>193</v>
      </c>
      <c r="E32" s="151"/>
      <c r="F32" s="153"/>
      <c r="G32" s="156"/>
      <c r="H32" s="152"/>
      <c r="I32" s="10"/>
      <c r="J32" s="149">
        <v>8</v>
      </c>
      <c r="K32" s="153"/>
      <c r="L32" s="150" t="s">
        <v>193</v>
      </c>
      <c r="M32" s="151"/>
      <c r="N32" s="153"/>
      <c r="O32" s="156"/>
      <c r="P32" s="152"/>
      <c r="R32" s="10"/>
      <c r="S32" s="10"/>
      <c r="T32" s="10"/>
      <c r="U32" s="10"/>
      <c r="V32" s="10"/>
      <c r="W32" s="126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2:48" x14ac:dyDescent="0.2">
      <c r="B33" s="10"/>
      <c r="C33" s="10"/>
      <c r="D33" s="47" t="s">
        <v>32</v>
      </c>
      <c r="E33" s="199">
        <v>3</v>
      </c>
      <c r="F33" s="10"/>
      <c r="G33" s="182">
        <v>0</v>
      </c>
      <c r="H33" s="61">
        <f>E33*G33</f>
        <v>0</v>
      </c>
      <c r="I33" s="10"/>
      <c r="J33" s="10"/>
      <c r="K33" s="10"/>
      <c r="L33" s="47" t="s">
        <v>32</v>
      </c>
      <c r="M33" s="199">
        <v>2</v>
      </c>
      <c r="N33" s="10"/>
      <c r="O33" s="182">
        <v>0</v>
      </c>
      <c r="P33" s="61">
        <f>M33*O33</f>
        <v>0</v>
      </c>
      <c r="R33" s="10"/>
      <c r="S33" s="10"/>
      <c r="T33" s="10"/>
      <c r="U33" s="10"/>
      <c r="V33" s="10"/>
      <c r="W33" s="126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2:48" x14ac:dyDescent="0.2">
      <c r="D34" s="5"/>
      <c r="E34" s="6"/>
      <c r="G34" s="29"/>
      <c r="H34" s="2"/>
      <c r="I34" s="10"/>
      <c r="L34" s="5"/>
      <c r="M34" s="6"/>
      <c r="O34" s="29"/>
      <c r="P34" s="2"/>
      <c r="R34" s="10"/>
      <c r="S34" s="10"/>
      <c r="T34" s="10"/>
      <c r="U34" s="10"/>
      <c r="V34" s="10"/>
      <c r="W34" s="126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2:48" x14ac:dyDescent="0.2">
      <c r="B35" s="149">
        <v>9</v>
      </c>
      <c r="C35" s="153"/>
      <c r="D35" s="150" t="s">
        <v>188</v>
      </c>
      <c r="E35" s="151"/>
      <c r="F35" s="153"/>
      <c r="G35" s="156"/>
      <c r="H35" s="152"/>
      <c r="I35" s="10"/>
      <c r="J35" s="149">
        <v>9</v>
      </c>
      <c r="K35" s="153"/>
      <c r="L35" s="150" t="s">
        <v>188</v>
      </c>
      <c r="M35" s="151"/>
      <c r="N35" s="153"/>
      <c r="O35" s="156"/>
      <c r="P35" s="152"/>
      <c r="R35" s="10"/>
      <c r="S35" s="10"/>
      <c r="T35" s="10"/>
      <c r="U35" s="10"/>
      <c r="V35" s="10"/>
      <c r="W35" s="126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2:48" x14ac:dyDescent="0.2">
      <c r="B36" s="10"/>
      <c r="C36" s="10"/>
      <c r="D36" s="47" t="s">
        <v>32</v>
      </c>
      <c r="E36" s="199">
        <v>3</v>
      </c>
      <c r="F36" s="10"/>
      <c r="G36" s="182">
        <v>0</v>
      </c>
      <c r="H36" s="61">
        <f>E36*G36</f>
        <v>0</v>
      </c>
      <c r="I36" s="10"/>
      <c r="J36" s="10"/>
      <c r="K36" s="10"/>
      <c r="L36" s="47" t="s">
        <v>32</v>
      </c>
      <c r="M36" s="199">
        <v>2</v>
      </c>
      <c r="N36" s="10"/>
      <c r="O36" s="182">
        <v>0</v>
      </c>
      <c r="P36" s="61">
        <f>M36*O36</f>
        <v>0</v>
      </c>
      <c r="R36" s="10"/>
      <c r="S36" s="10"/>
      <c r="T36" s="10"/>
      <c r="U36" s="10"/>
      <c r="V36" s="10"/>
      <c r="W36" s="126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2:48" x14ac:dyDescent="0.2">
      <c r="D37" s="5"/>
      <c r="E37" s="6"/>
      <c r="G37" s="29"/>
      <c r="H37" s="2"/>
      <c r="I37" s="10"/>
      <c r="L37" s="5"/>
      <c r="M37" s="6"/>
      <c r="O37" s="29"/>
      <c r="P37" s="2"/>
      <c r="R37" s="10"/>
      <c r="S37" s="10"/>
      <c r="T37" s="10"/>
      <c r="U37" s="10"/>
      <c r="V37" s="10"/>
      <c r="W37" s="126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2:48" x14ac:dyDescent="0.2">
      <c r="B38" s="149">
        <v>10</v>
      </c>
      <c r="C38" s="153"/>
      <c r="D38" s="150" t="s">
        <v>194</v>
      </c>
      <c r="E38" s="151"/>
      <c r="F38" s="153"/>
      <c r="G38" s="156"/>
      <c r="H38" s="152"/>
      <c r="I38" s="10"/>
      <c r="J38" s="149">
        <v>10</v>
      </c>
      <c r="K38" s="153"/>
      <c r="L38" s="150" t="s">
        <v>194</v>
      </c>
      <c r="M38" s="151"/>
      <c r="N38" s="153"/>
      <c r="O38" s="156"/>
      <c r="P38" s="152"/>
      <c r="R38" s="10"/>
      <c r="S38" s="10"/>
      <c r="T38" s="10"/>
      <c r="U38" s="10"/>
      <c r="V38" s="10"/>
      <c r="W38" s="126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2:48" x14ac:dyDescent="0.2">
      <c r="B39" s="10"/>
      <c r="C39" s="10"/>
      <c r="D39" s="47" t="s">
        <v>32</v>
      </c>
      <c r="E39" s="199">
        <v>3</v>
      </c>
      <c r="F39" s="10"/>
      <c r="G39" s="182">
        <v>0</v>
      </c>
      <c r="H39" s="61">
        <f>E39*G39</f>
        <v>0</v>
      </c>
      <c r="I39" s="10"/>
      <c r="J39" s="10"/>
      <c r="K39" s="10"/>
      <c r="L39" s="47" t="s">
        <v>32</v>
      </c>
      <c r="M39" s="199">
        <v>1</v>
      </c>
      <c r="N39" s="10"/>
      <c r="O39" s="182">
        <v>0</v>
      </c>
      <c r="P39" s="61">
        <f>M39*O39</f>
        <v>0</v>
      </c>
      <c r="R39" s="10"/>
      <c r="S39" s="10"/>
      <c r="T39" s="10"/>
      <c r="U39" s="10"/>
      <c r="V39" s="10"/>
      <c r="W39" s="126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2:48" x14ac:dyDescent="0.2">
      <c r="D40" s="5"/>
      <c r="E40" s="6"/>
      <c r="G40" s="29"/>
      <c r="H40" s="2"/>
      <c r="I40" s="10"/>
      <c r="L40" s="5"/>
      <c r="M40" s="6"/>
      <c r="O40" s="29"/>
      <c r="P40" s="2"/>
      <c r="R40" s="10"/>
      <c r="S40" s="10"/>
      <c r="T40" s="10"/>
      <c r="U40" s="10"/>
      <c r="V40" s="10"/>
      <c r="W40" s="126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2:48" ht="14.25" x14ac:dyDescent="0.2">
      <c r="C41" s="69"/>
      <c r="D41" s="46"/>
      <c r="E41" s="46"/>
      <c r="F41" s="22"/>
      <c r="G41" s="40"/>
      <c r="H41" s="27"/>
      <c r="I41" s="10"/>
      <c r="K41" s="69"/>
      <c r="L41" s="46"/>
      <c r="M41" s="46"/>
      <c r="N41" s="22"/>
      <c r="O41" s="40"/>
      <c r="P41" s="27"/>
      <c r="R41" s="10"/>
      <c r="S41" s="10"/>
      <c r="T41" s="10"/>
      <c r="U41" s="10"/>
      <c r="V41" s="10"/>
      <c r="W41" s="126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2:48" ht="14.25" x14ac:dyDescent="0.2">
      <c r="B42" s="10"/>
      <c r="C42" s="127"/>
      <c r="D42" s="180"/>
      <c r="E42" s="180"/>
      <c r="F42" s="100"/>
      <c r="G42" s="181"/>
      <c r="H42" s="27"/>
      <c r="I42" s="10"/>
      <c r="J42" s="10"/>
      <c r="K42" s="127"/>
      <c r="L42" s="180"/>
      <c r="M42" s="180"/>
      <c r="N42" s="100"/>
      <c r="O42" s="181"/>
      <c r="P42" s="27"/>
      <c r="R42" s="10"/>
      <c r="S42" s="10"/>
      <c r="T42" s="10"/>
      <c r="U42" s="10"/>
      <c r="V42" s="10"/>
      <c r="W42" s="126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2:48" ht="15" x14ac:dyDescent="0.25">
      <c r="B43" s="153"/>
      <c r="C43" s="107" t="s">
        <v>36</v>
      </c>
      <c r="D43" s="108"/>
      <c r="E43" s="108"/>
      <c r="F43" s="108"/>
      <c r="G43" s="183"/>
      <c r="H43" s="184">
        <f>SUM(H4:H41)</f>
        <v>0</v>
      </c>
      <c r="J43" s="153"/>
      <c r="K43" s="107" t="s">
        <v>229</v>
      </c>
      <c r="L43" s="108"/>
      <c r="M43" s="108"/>
      <c r="N43" s="108"/>
      <c r="O43" s="183"/>
      <c r="P43" s="184">
        <f>SUM(P4:P41)</f>
        <v>0</v>
      </c>
      <c r="R43" s="10"/>
      <c r="S43" s="10"/>
      <c r="T43" s="10"/>
      <c r="U43" s="10"/>
      <c r="V43" s="10"/>
      <c r="W43" s="126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2:48" x14ac:dyDescent="0.2">
      <c r="R44" s="10"/>
      <c r="S44" s="10"/>
      <c r="T44" s="10"/>
      <c r="U44" s="10"/>
      <c r="V44" s="10"/>
      <c r="W44" s="126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  <row r="45" spans="2:48" x14ac:dyDescent="0.2">
      <c r="B45" s="10"/>
      <c r="C45" s="10"/>
      <c r="D45" s="10"/>
      <c r="E45" s="10"/>
      <c r="F45" s="10"/>
      <c r="G45" s="126"/>
      <c r="H45" s="10"/>
      <c r="J45" s="10"/>
      <c r="K45" s="10"/>
      <c r="L45" s="10"/>
      <c r="M45" s="10"/>
      <c r="N45" s="10"/>
      <c r="O45" s="126"/>
      <c r="P45" s="10"/>
      <c r="R45" s="10"/>
      <c r="S45" s="10"/>
      <c r="T45" s="10"/>
      <c r="U45" s="10"/>
      <c r="V45" s="10"/>
      <c r="W45" s="126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</row>
    <row r="46" spans="2:48" x14ac:dyDescent="0.2">
      <c r="B46" s="10"/>
      <c r="C46" s="10"/>
      <c r="D46" s="10"/>
      <c r="E46" s="10"/>
      <c r="F46" s="10"/>
      <c r="G46" s="126"/>
      <c r="H46" s="261">
        <f>P43+X27</f>
        <v>0</v>
      </c>
      <c r="J46" s="10"/>
      <c r="K46" s="10"/>
      <c r="L46" s="10"/>
      <c r="M46" s="10"/>
      <c r="N46" s="10"/>
      <c r="O46" s="126"/>
      <c r="P46" s="10"/>
      <c r="R46" s="10"/>
      <c r="S46" s="10"/>
      <c r="T46" s="10"/>
      <c r="U46" s="10"/>
      <c r="V46" s="10"/>
      <c r="W46" s="126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2:48" x14ac:dyDescent="0.2">
      <c r="B47" s="10"/>
      <c r="C47" s="10"/>
      <c r="D47" s="10"/>
      <c r="E47" s="10"/>
      <c r="F47" s="10"/>
      <c r="G47" s="126"/>
      <c r="H47" s="10"/>
      <c r="J47" s="10"/>
      <c r="K47" s="10"/>
      <c r="L47" s="10"/>
      <c r="M47" s="10"/>
      <c r="N47" s="10"/>
      <c r="O47" s="126"/>
      <c r="P47" s="10"/>
      <c r="R47" s="10"/>
      <c r="S47" s="10"/>
      <c r="T47" s="10"/>
      <c r="U47" s="10"/>
      <c r="V47" s="10"/>
      <c r="W47" s="126"/>
      <c r="X47" s="10"/>
    </row>
    <row r="48" spans="2:48" x14ac:dyDescent="0.2">
      <c r="B48" s="10"/>
      <c r="C48" s="10"/>
      <c r="D48" s="10"/>
      <c r="E48" s="10"/>
      <c r="F48" s="10"/>
      <c r="G48" s="126"/>
      <c r="H48" s="10"/>
      <c r="J48" s="10"/>
      <c r="K48" s="10"/>
      <c r="L48" s="10"/>
      <c r="M48" s="10"/>
      <c r="N48" s="10"/>
      <c r="O48" s="126"/>
      <c r="P48" s="10"/>
      <c r="R48" s="10"/>
      <c r="S48" s="10"/>
      <c r="T48" s="10"/>
      <c r="U48" s="10"/>
      <c r="V48" s="10"/>
      <c r="W48" s="126"/>
      <c r="X48" s="10"/>
    </row>
    <row r="49" spans="2:24" x14ac:dyDescent="0.2">
      <c r="B49" s="10"/>
      <c r="C49" s="10"/>
      <c r="D49" s="10"/>
      <c r="E49" s="10"/>
      <c r="F49" s="10"/>
      <c r="G49" s="126"/>
      <c r="H49" s="10"/>
      <c r="J49" s="10"/>
      <c r="K49" s="10"/>
      <c r="L49" s="10"/>
      <c r="M49" s="10"/>
      <c r="N49" s="10"/>
      <c r="O49" s="126"/>
      <c r="P49" s="10"/>
      <c r="R49" s="10"/>
      <c r="S49" s="10"/>
      <c r="T49" s="10"/>
      <c r="U49" s="10"/>
      <c r="V49" s="10"/>
      <c r="W49" s="126"/>
      <c r="X49" s="10"/>
    </row>
    <row r="50" spans="2:24" x14ac:dyDescent="0.2">
      <c r="B50" s="10"/>
      <c r="C50" s="10"/>
      <c r="D50" s="10"/>
      <c r="E50" s="10"/>
      <c r="F50" s="10"/>
      <c r="G50" s="126"/>
      <c r="H50" s="10"/>
      <c r="J50" s="10"/>
      <c r="K50" s="10"/>
      <c r="L50" s="10"/>
      <c r="M50" s="10"/>
      <c r="N50" s="10"/>
      <c r="O50" s="126"/>
      <c r="P50" s="10"/>
      <c r="R50" s="10"/>
      <c r="S50" s="10"/>
      <c r="T50" s="10"/>
      <c r="U50" s="10"/>
      <c r="V50" s="10"/>
      <c r="W50" s="126"/>
      <c r="X50" s="10"/>
    </row>
    <row r="51" spans="2:24" x14ac:dyDescent="0.2">
      <c r="B51" s="10"/>
      <c r="C51" s="10"/>
      <c r="D51" s="10"/>
      <c r="E51" s="10"/>
      <c r="F51" s="10"/>
      <c r="G51" s="126"/>
      <c r="H51" s="10"/>
      <c r="J51" s="10"/>
      <c r="K51" s="10"/>
      <c r="L51" s="10"/>
      <c r="M51" s="10"/>
      <c r="N51" s="10"/>
      <c r="O51" s="126"/>
      <c r="P51" s="10"/>
      <c r="R51" s="10"/>
      <c r="S51" s="10"/>
      <c r="T51" s="10"/>
      <c r="U51" s="10"/>
      <c r="V51" s="10"/>
      <c r="W51" s="126"/>
      <c r="X51" s="10"/>
    </row>
    <row r="52" spans="2:24" x14ac:dyDescent="0.2">
      <c r="B52" s="10"/>
      <c r="C52" s="10"/>
      <c r="D52" s="10"/>
      <c r="E52" s="10"/>
      <c r="F52" s="10"/>
      <c r="G52" s="126"/>
      <c r="H52" s="10"/>
      <c r="J52" s="10"/>
      <c r="K52" s="10"/>
      <c r="L52" s="10"/>
      <c r="M52" s="10"/>
      <c r="N52" s="10"/>
      <c r="O52" s="126"/>
      <c r="P52" s="10"/>
      <c r="R52" s="10"/>
      <c r="S52" s="10"/>
      <c r="T52" s="10"/>
      <c r="U52" s="10"/>
      <c r="V52" s="10"/>
      <c r="W52" s="126"/>
      <c r="X52" s="10"/>
    </row>
    <row r="53" spans="2:24" x14ac:dyDescent="0.2">
      <c r="B53" s="10"/>
      <c r="C53" s="10"/>
      <c r="D53" s="10"/>
      <c r="E53" s="10"/>
      <c r="F53" s="10"/>
      <c r="G53" s="126"/>
      <c r="H53" s="10"/>
      <c r="J53" s="10"/>
      <c r="K53" s="10"/>
      <c r="L53" s="10"/>
      <c r="M53" s="10"/>
      <c r="N53" s="10"/>
      <c r="O53" s="126"/>
      <c r="P53" s="10"/>
    </row>
    <row r="54" spans="2:24" x14ac:dyDescent="0.2">
      <c r="B54" s="10"/>
      <c r="C54" s="10"/>
      <c r="D54" s="10"/>
      <c r="E54" s="10"/>
      <c r="F54" s="10"/>
      <c r="G54" s="126"/>
      <c r="H54" s="10"/>
      <c r="J54" s="10"/>
      <c r="K54" s="10"/>
      <c r="L54" s="10"/>
      <c r="M54" s="10"/>
      <c r="N54" s="10"/>
      <c r="O54" s="126"/>
      <c r="P54" s="10"/>
    </row>
    <row r="55" spans="2:24" x14ac:dyDescent="0.2">
      <c r="B55" s="10"/>
      <c r="C55" s="10"/>
      <c r="D55" s="10"/>
      <c r="E55" s="10"/>
      <c r="F55" s="10"/>
      <c r="G55" s="126"/>
      <c r="H55" s="10"/>
      <c r="J55" s="10"/>
      <c r="K55" s="10"/>
      <c r="L55" s="10"/>
      <c r="M55" s="10"/>
      <c r="N55" s="10"/>
      <c r="O55" s="126"/>
      <c r="P55" s="10"/>
    </row>
    <row r="56" spans="2:24" x14ac:dyDescent="0.2">
      <c r="B56" s="10"/>
      <c r="C56" s="10"/>
      <c r="D56" s="10"/>
      <c r="E56" s="10"/>
      <c r="F56" s="10"/>
      <c r="G56" s="126"/>
      <c r="H56" s="10"/>
      <c r="J56" s="10"/>
      <c r="K56" s="10"/>
      <c r="L56" s="10"/>
      <c r="M56" s="10"/>
      <c r="N56" s="10"/>
      <c r="O56" s="126"/>
      <c r="P56" s="10"/>
    </row>
    <row r="57" spans="2:24" x14ac:dyDescent="0.2">
      <c r="B57" s="10"/>
      <c r="C57" s="10"/>
      <c r="D57" s="10"/>
      <c r="E57" s="10"/>
      <c r="F57" s="10"/>
      <c r="G57" s="126"/>
      <c r="H57" s="10"/>
      <c r="J57" s="10"/>
      <c r="K57" s="10"/>
      <c r="L57" s="10"/>
      <c r="M57" s="10"/>
      <c r="N57" s="10"/>
      <c r="O57" s="126"/>
      <c r="P57" s="10"/>
    </row>
    <row r="58" spans="2:24" x14ac:dyDescent="0.2">
      <c r="B58" s="10"/>
      <c r="C58" s="10"/>
      <c r="D58" s="10"/>
      <c r="E58" s="10"/>
      <c r="F58" s="10"/>
      <c r="G58" s="126"/>
      <c r="H58" s="10"/>
      <c r="J58" s="10"/>
      <c r="K58" s="10"/>
      <c r="L58" s="10"/>
      <c r="M58" s="10"/>
      <c r="N58" s="10"/>
      <c r="O58" s="126"/>
      <c r="P58" s="10"/>
    </row>
    <row r="59" spans="2:24" x14ac:dyDescent="0.2">
      <c r="B59" s="10"/>
      <c r="C59" s="10"/>
      <c r="D59" s="10"/>
      <c r="E59" s="10"/>
      <c r="F59" s="10"/>
      <c r="G59" s="126"/>
      <c r="H59" s="10"/>
      <c r="J59" s="10"/>
      <c r="K59" s="10"/>
      <c r="L59" s="10"/>
      <c r="M59" s="10"/>
      <c r="N59" s="10"/>
      <c r="O59" s="126"/>
      <c r="P59" s="10"/>
    </row>
    <row r="60" spans="2:24" x14ac:dyDescent="0.2">
      <c r="B60" s="10"/>
      <c r="C60" s="10"/>
      <c r="D60" s="10"/>
      <c r="E60" s="10"/>
      <c r="F60" s="10"/>
      <c r="G60" s="126"/>
      <c r="H60" s="10"/>
      <c r="J60" s="10"/>
      <c r="K60" s="10"/>
      <c r="L60" s="10"/>
      <c r="M60" s="10"/>
      <c r="N60" s="10"/>
      <c r="O60" s="126"/>
      <c r="P60" s="10"/>
    </row>
    <row r="61" spans="2:24" x14ac:dyDescent="0.2">
      <c r="B61" s="10"/>
      <c r="C61" s="10"/>
      <c r="D61" s="10"/>
      <c r="E61" s="10"/>
      <c r="F61" s="10"/>
      <c r="G61" s="126"/>
      <c r="H61" s="10"/>
      <c r="J61" s="10"/>
      <c r="K61" s="10"/>
      <c r="L61" s="10"/>
      <c r="M61" s="10"/>
      <c r="N61" s="10"/>
      <c r="O61" s="126"/>
      <c r="P61" s="10"/>
    </row>
    <row r="62" spans="2:24" x14ac:dyDescent="0.2">
      <c r="B62" s="10"/>
      <c r="C62" s="10"/>
      <c r="D62" s="10"/>
      <c r="E62" s="10"/>
      <c r="F62" s="10"/>
      <c r="G62" s="126"/>
      <c r="H62" s="10"/>
      <c r="J62" s="10"/>
      <c r="K62" s="10"/>
      <c r="L62" s="10"/>
      <c r="M62" s="10"/>
      <c r="N62" s="10"/>
      <c r="O62" s="126"/>
      <c r="P62" s="10"/>
    </row>
    <row r="63" spans="2:24" x14ac:dyDescent="0.2">
      <c r="B63" s="10"/>
      <c r="C63" s="10"/>
      <c r="D63" s="10"/>
      <c r="E63" s="10"/>
      <c r="F63" s="10"/>
      <c r="G63" s="126"/>
      <c r="H63" s="10"/>
      <c r="J63" s="10"/>
      <c r="K63" s="10"/>
      <c r="L63" s="10"/>
      <c r="M63" s="10"/>
      <c r="N63" s="10"/>
      <c r="O63" s="126"/>
      <c r="P63" s="10"/>
    </row>
    <row r="64" spans="2:24" x14ac:dyDescent="0.2">
      <c r="B64" s="10"/>
      <c r="C64" s="10"/>
      <c r="D64" s="10"/>
      <c r="E64" s="10"/>
      <c r="F64" s="10"/>
      <c r="G64" s="126"/>
      <c r="H64" s="10"/>
      <c r="J64" s="10"/>
      <c r="K64" s="10"/>
      <c r="L64" s="10"/>
      <c r="M64" s="10"/>
      <c r="N64" s="10"/>
      <c r="O64" s="126"/>
      <c r="P64" s="10"/>
    </row>
    <row r="65" spans="2:16" x14ac:dyDescent="0.2">
      <c r="B65" s="10"/>
      <c r="C65" s="10"/>
      <c r="D65" s="10"/>
      <c r="E65" s="10"/>
      <c r="F65" s="10"/>
      <c r="G65" s="126"/>
      <c r="H65" s="10"/>
      <c r="J65" s="10"/>
      <c r="K65" s="10"/>
      <c r="L65" s="10"/>
      <c r="M65" s="10"/>
      <c r="N65" s="10"/>
      <c r="O65" s="126"/>
      <c r="P65" s="10"/>
    </row>
    <row r="66" spans="2:16" x14ac:dyDescent="0.2">
      <c r="B66" s="10"/>
      <c r="C66" s="10"/>
      <c r="D66" s="10"/>
      <c r="E66" s="10"/>
      <c r="F66" s="10"/>
      <c r="G66" s="126"/>
      <c r="H66" s="10"/>
      <c r="J66" s="10"/>
      <c r="K66" s="10"/>
      <c r="L66" s="10"/>
      <c r="M66" s="10"/>
      <c r="N66" s="10"/>
      <c r="O66" s="126"/>
      <c r="P66" s="10"/>
    </row>
    <row r="67" spans="2:16" x14ac:dyDescent="0.2">
      <c r="B67" s="10"/>
      <c r="C67" s="10"/>
      <c r="D67" s="10"/>
      <c r="E67" s="10"/>
      <c r="F67" s="10"/>
      <c r="G67" s="126"/>
      <c r="H67" s="10"/>
      <c r="J67" s="10"/>
      <c r="K67" s="10"/>
      <c r="L67" s="10"/>
      <c r="M67" s="10"/>
      <c r="N67" s="10"/>
      <c r="O67" s="126"/>
      <c r="P67" s="10"/>
    </row>
    <row r="68" spans="2:16" x14ac:dyDescent="0.2">
      <c r="B68" s="10"/>
      <c r="C68" s="10"/>
      <c r="D68" s="10"/>
      <c r="E68" s="10"/>
      <c r="F68" s="10"/>
      <c r="G68" s="126"/>
      <c r="H68" s="10"/>
      <c r="J68" s="10"/>
      <c r="K68" s="10"/>
      <c r="L68" s="10"/>
      <c r="M68" s="10"/>
      <c r="N68" s="10"/>
      <c r="O68" s="126"/>
      <c r="P68" s="10"/>
    </row>
  </sheetData>
  <phoneticPr fontId="0" type="noConversion"/>
  <pageMargins left="1.1811023622047245" right="0.78740157480314965" top="0.78740157480314965" bottom="0.78740157480314965" header="0.51181102362204722" footer="0.51181102362204722"/>
  <pageSetup paperSize="9" orientation="portrait" r:id="rId1"/>
  <headerFooter alignWithMargins="0">
    <oddFooter>&amp;RStran &amp;P od &amp;N</oddFooter>
  </headerFooter>
  <colBreaks count="2" manualBreakCount="2">
    <brk id="8" max="46" man="1"/>
    <brk id="16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view="pageBreakPreview" topLeftCell="A52" zoomScaleNormal="100" zoomScaleSheetLayoutView="100" workbookViewId="0">
      <selection activeCell="G71" sqref="G71"/>
    </sheetView>
  </sheetViews>
  <sheetFormatPr defaultRowHeight="12.75" x14ac:dyDescent="0.2"/>
  <cols>
    <col min="6" max="6" width="17.28515625" customWidth="1"/>
    <col min="7" max="7" width="24.7109375" customWidth="1"/>
    <col min="8" max="8" width="9.140625" style="135"/>
  </cols>
  <sheetData>
    <row r="1" spans="1:7" ht="18" x14ac:dyDescent="0.2">
      <c r="A1" s="138" t="s">
        <v>140</v>
      </c>
      <c r="B1" s="138" t="s">
        <v>139</v>
      </c>
      <c r="C1" s="130"/>
      <c r="D1" s="130"/>
      <c r="E1" s="130"/>
      <c r="F1" s="130"/>
      <c r="G1" s="130"/>
    </row>
    <row r="2" spans="1:7" ht="14.25" x14ac:dyDescent="0.2">
      <c r="A2" s="130"/>
      <c r="B2" s="130"/>
      <c r="C2" s="130"/>
      <c r="D2" s="130"/>
      <c r="E2" s="130"/>
      <c r="F2" s="130"/>
      <c r="G2" s="130"/>
    </row>
    <row r="3" spans="1:7" ht="15.75" x14ac:dyDescent="0.2">
      <c r="A3" s="129" t="s">
        <v>101</v>
      </c>
      <c r="B3" s="130"/>
      <c r="C3" s="130"/>
      <c r="D3" s="130"/>
      <c r="E3" s="130"/>
      <c r="F3" s="130"/>
      <c r="G3" s="130"/>
    </row>
    <row r="4" spans="1:7" ht="14.25" x14ac:dyDescent="0.2">
      <c r="A4" s="130"/>
      <c r="B4" s="130"/>
      <c r="C4" s="130"/>
      <c r="D4" s="130"/>
      <c r="E4" s="130"/>
      <c r="F4" s="130"/>
      <c r="G4" s="130"/>
    </row>
    <row r="5" spans="1:7" ht="28.5" customHeight="1" x14ac:dyDescent="0.2">
      <c r="A5" s="130">
        <v>1</v>
      </c>
      <c r="B5" s="272" t="s">
        <v>106</v>
      </c>
      <c r="C5" s="273"/>
      <c r="D5" s="273"/>
      <c r="E5" s="273"/>
      <c r="F5" s="273"/>
      <c r="G5" s="273"/>
    </row>
    <row r="6" spans="1:7" ht="14.25" x14ac:dyDescent="0.2">
      <c r="A6" s="130"/>
      <c r="B6" s="131" t="s">
        <v>102</v>
      </c>
      <c r="C6" s="130"/>
      <c r="D6" s="130"/>
      <c r="E6" s="130"/>
      <c r="F6" s="130"/>
      <c r="G6" s="130"/>
    </row>
    <row r="7" spans="1:7" ht="14.25" x14ac:dyDescent="0.2">
      <c r="A7" s="130"/>
      <c r="B7" s="131" t="s">
        <v>103</v>
      </c>
      <c r="C7" s="130"/>
      <c r="D7" s="130"/>
      <c r="E7" s="130"/>
      <c r="F7" s="130"/>
      <c r="G7" s="130"/>
    </row>
    <row r="8" spans="1:7" ht="14.25" x14ac:dyDescent="0.2">
      <c r="A8" s="130"/>
      <c r="B8" s="131" t="s">
        <v>104</v>
      </c>
      <c r="C8" s="130"/>
      <c r="D8" s="130"/>
      <c r="E8" s="130"/>
      <c r="F8" s="130"/>
      <c r="G8" s="130"/>
    </row>
    <row r="9" spans="1:7" ht="14.25" x14ac:dyDescent="0.2">
      <c r="A9" s="130"/>
      <c r="B9" s="131" t="s">
        <v>32</v>
      </c>
      <c r="C9" s="130">
        <v>1</v>
      </c>
      <c r="D9" s="130"/>
      <c r="E9" s="130"/>
      <c r="F9" s="130"/>
      <c r="G9" s="130"/>
    </row>
    <row r="10" spans="1:7" ht="14.25" x14ac:dyDescent="0.2">
      <c r="A10" s="130"/>
      <c r="B10" s="130"/>
      <c r="C10" s="130"/>
      <c r="D10" s="130"/>
      <c r="E10" s="130"/>
      <c r="F10" s="130"/>
      <c r="G10" s="130"/>
    </row>
    <row r="11" spans="1:7" ht="15" x14ac:dyDescent="0.2">
      <c r="A11" s="130">
        <v>2</v>
      </c>
      <c r="B11" s="136" t="s">
        <v>105</v>
      </c>
      <c r="C11" s="130"/>
      <c r="D11" s="130"/>
      <c r="E11" s="130"/>
      <c r="F11" s="130"/>
      <c r="G11" s="130"/>
    </row>
    <row r="12" spans="1:7" ht="28.5" customHeight="1" x14ac:dyDescent="0.2">
      <c r="A12" s="130"/>
      <c r="B12" s="270" t="s">
        <v>107</v>
      </c>
      <c r="C12" s="271"/>
      <c r="D12" s="271"/>
      <c r="E12" s="271"/>
      <c r="F12" s="271"/>
      <c r="G12" s="271"/>
    </row>
    <row r="13" spans="1:7" ht="14.25" x14ac:dyDescent="0.2">
      <c r="A13" s="130"/>
      <c r="B13" s="270" t="s">
        <v>108</v>
      </c>
      <c r="C13" s="271"/>
      <c r="D13" s="271"/>
      <c r="E13" s="271"/>
      <c r="F13" s="271"/>
      <c r="G13" s="271"/>
    </row>
    <row r="14" spans="1:7" ht="14.25" x14ac:dyDescent="0.2">
      <c r="A14" s="130"/>
      <c r="B14" s="270" t="s">
        <v>109</v>
      </c>
      <c r="C14" s="271"/>
      <c r="D14" s="271"/>
      <c r="E14" s="271"/>
      <c r="F14" s="271"/>
      <c r="G14" s="271"/>
    </row>
    <row r="15" spans="1:7" ht="29.25" customHeight="1" x14ac:dyDescent="0.2">
      <c r="A15" s="130"/>
      <c r="B15" s="270" t="s">
        <v>110</v>
      </c>
      <c r="C15" s="271"/>
      <c r="D15" s="271"/>
      <c r="E15" s="271"/>
      <c r="F15" s="271"/>
      <c r="G15" s="271"/>
    </row>
    <row r="16" spans="1:7" ht="14.25" x14ac:dyDescent="0.2">
      <c r="A16" s="130"/>
      <c r="B16" s="131" t="s">
        <v>111</v>
      </c>
      <c r="C16" s="130">
        <v>3</v>
      </c>
      <c r="D16" s="130"/>
      <c r="E16" s="130"/>
      <c r="F16" s="130"/>
      <c r="G16" s="130"/>
    </row>
    <row r="17" spans="1:9" ht="14.25" x14ac:dyDescent="0.2">
      <c r="A17" s="130"/>
      <c r="B17" s="130"/>
      <c r="C17" s="130"/>
      <c r="D17" s="130"/>
      <c r="E17" s="130"/>
      <c r="F17" s="130"/>
      <c r="G17" s="130"/>
    </row>
    <row r="18" spans="1:9" ht="15" x14ac:dyDescent="0.2">
      <c r="A18" s="130">
        <v>3</v>
      </c>
      <c r="B18" s="136" t="s">
        <v>112</v>
      </c>
      <c r="C18" s="130"/>
      <c r="D18" s="130"/>
      <c r="E18" s="130"/>
      <c r="F18" s="130"/>
      <c r="G18" s="130"/>
    </row>
    <row r="19" spans="1:9" ht="27.75" customHeight="1" x14ac:dyDescent="0.2">
      <c r="A19" s="130"/>
      <c r="B19" s="270" t="s">
        <v>113</v>
      </c>
      <c r="C19" s="271"/>
      <c r="D19" s="271"/>
      <c r="E19" s="271"/>
      <c r="F19" s="271"/>
      <c r="G19" s="271"/>
    </row>
    <row r="20" spans="1:9" ht="15.75" customHeight="1" x14ac:dyDescent="0.2">
      <c r="A20" s="130"/>
      <c r="B20" s="270" t="s">
        <v>114</v>
      </c>
      <c r="C20" s="271"/>
      <c r="D20" s="271"/>
      <c r="E20" s="271"/>
      <c r="F20" s="271"/>
      <c r="G20" s="271"/>
    </row>
    <row r="21" spans="1:9" ht="43.5" customHeight="1" x14ac:dyDescent="0.2">
      <c r="A21" s="130"/>
      <c r="B21" s="270" t="s">
        <v>115</v>
      </c>
      <c r="C21" s="271"/>
      <c r="D21" s="271"/>
      <c r="E21" s="271"/>
      <c r="F21" s="271"/>
      <c r="G21" s="271"/>
    </row>
    <row r="22" spans="1:9" ht="14.25" x14ac:dyDescent="0.2">
      <c r="A22" s="132"/>
      <c r="B22" s="133" t="s">
        <v>32</v>
      </c>
      <c r="C22" s="132">
        <v>1</v>
      </c>
      <c r="D22" s="132"/>
      <c r="E22" s="132"/>
      <c r="F22" s="132"/>
      <c r="G22" s="132"/>
      <c r="I22" s="135"/>
    </row>
    <row r="23" spans="1:9" ht="14.25" x14ac:dyDescent="0.2">
      <c r="A23" s="130"/>
      <c r="B23" s="130"/>
      <c r="C23" s="130"/>
      <c r="D23" s="130"/>
      <c r="E23" s="130"/>
      <c r="F23" s="130"/>
      <c r="G23" s="130"/>
      <c r="I23" s="135"/>
    </row>
    <row r="24" spans="1:9" ht="15" x14ac:dyDescent="0.25">
      <c r="A24" s="66" t="s">
        <v>116</v>
      </c>
      <c r="B24" s="66"/>
      <c r="C24" s="66"/>
      <c r="D24" s="66"/>
      <c r="E24" s="66"/>
      <c r="F24" s="66" t="s">
        <v>117</v>
      </c>
      <c r="G24" s="134">
        <v>0</v>
      </c>
    </row>
    <row r="25" spans="1:9" ht="14.25" x14ac:dyDescent="0.2">
      <c r="A25" s="130"/>
      <c r="B25" s="130"/>
      <c r="C25" s="130"/>
      <c r="D25" s="130"/>
      <c r="E25" s="130"/>
      <c r="F25" s="130"/>
      <c r="G25" s="130"/>
    </row>
    <row r="26" spans="1:9" ht="14.25" x14ac:dyDescent="0.2">
      <c r="A26" s="130"/>
      <c r="B26" s="130"/>
      <c r="C26" s="130"/>
      <c r="D26" s="130"/>
      <c r="E26" s="130"/>
      <c r="F26" s="130"/>
      <c r="G26" s="130"/>
    </row>
    <row r="27" spans="1:9" ht="15.75" x14ac:dyDescent="0.2">
      <c r="A27" s="129" t="s">
        <v>118</v>
      </c>
      <c r="B27" s="130"/>
      <c r="C27" s="130"/>
      <c r="D27" s="130"/>
      <c r="E27" s="130"/>
      <c r="F27" s="130"/>
      <c r="G27" s="130"/>
    </row>
    <row r="28" spans="1:9" ht="14.25" x14ac:dyDescent="0.2">
      <c r="A28" s="130"/>
      <c r="B28" s="130"/>
      <c r="C28" s="130"/>
      <c r="D28" s="130"/>
      <c r="E28" s="130"/>
      <c r="F28" s="130"/>
      <c r="G28" s="130"/>
    </row>
    <row r="29" spans="1:9" ht="28.5" customHeight="1" x14ac:dyDescent="0.2">
      <c r="A29" s="130">
        <v>1</v>
      </c>
      <c r="B29" s="270" t="s">
        <v>119</v>
      </c>
      <c r="C29" s="271"/>
      <c r="D29" s="271"/>
      <c r="E29" s="271"/>
      <c r="F29" s="271"/>
      <c r="G29" s="271"/>
    </row>
    <row r="30" spans="1:9" ht="14.25" x14ac:dyDescent="0.2">
      <c r="A30" s="130"/>
      <c r="B30" s="130" t="s">
        <v>32</v>
      </c>
      <c r="C30" s="130">
        <v>3</v>
      </c>
      <c r="D30" s="130"/>
      <c r="E30" s="130"/>
      <c r="F30" s="130"/>
      <c r="G30" s="130"/>
    </row>
    <row r="31" spans="1:9" ht="14.25" x14ac:dyDescent="0.2">
      <c r="A31" s="130"/>
      <c r="B31" s="130"/>
      <c r="C31" s="130"/>
      <c r="D31" s="130"/>
      <c r="E31" s="130"/>
      <c r="F31" s="130"/>
      <c r="G31" s="130"/>
    </row>
    <row r="32" spans="1:9" ht="28.5" customHeight="1" x14ac:dyDescent="0.2">
      <c r="A32" s="130">
        <v>2</v>
      </c>
      <c r="B32" s="270" t="s">
        <v>120</v>
      </c>
      <c r="C32" s="271"/>
      <c r="D32" s="271"/>
      <c r="E32" s="271"/>
      <c r="F32" s="271"/>
      <c r="G32" s="271"/>
    </row>
    <row r="33" spans="1:9" ht="14.25" x14ac:dyDescent="0.2">
      <c r="A33" s="130"/>
      <c r="B33" s="130" t="s">
        <v>32</v>
      </c>
      <c r="C33" s="130">
        <v>1</v>
      </c>
      <c r="D33" s="130"/>
      <c r="E33" s="130"/>
      <c r="F33" s="130"/>
      <c r="G33" s="130"/>
    </row>
    <row r="34" spans="1:9" ht="14.25" x14ac:dyDescent="0.2">
      <c r="A34" s="130"/>
      <c r="B34" s="130"/>
      <c r="C34" s="130"/>
      <c r="D34" s="130"/>
      <c r="E34" s="130"/>
      <c r="F34" s="130"/>
      <c r="G34" s="130"/>
    </row>
    <row r="35" spans="1:9" ht="14.25" x14ac:dyDescent="0.2">
      <c r="A35" s="130">
        <v>3</v>
      </c>
      <c r="B35" s="270" t="s">
        <v>121</v>
      </c>
      <c r="C35" s="271"/>
      <c r="D35" s="271"/>
      <c r="E35" s="271"/>
      <c r="F35" s="271"/>
      <c r="G35" s="271"/>
    </row>
    <row r="36" spans="1:9" ht="14.25" x14ac:dyDescent="0.2">
      <c r="A36" s="130"/>
      <c r="B36" s="130" t="s">
        <v>49</v>
      </c>
      <c r="C36" s="130">
        <v>60</v>
      </c>
      <c r="D36" s="130"/>
      <c r="E36" s="130"/>
      <c r="F36" s="130"/>
      <c r="G36" s="130"/>
    </row>
    <row r="37" spans="1:9" ht="14.25" x14ac:dyDescent="0.2">
      <c r="A37" s="130"/>
      <c r="B37" s="130"/>
      <c r="C37" s="130"/>
      <c r="D37" s="130"/>
      <c r="E37" s="130"/>
      <c r="F37" s="130"/>
      <c r="G37" s="130"/>
    </row>
    <row r="38" spans="1:9" ht="28.5" customHeight="1" x14ac:dyDescent="0.2">
      <c r="A38" s="130">
        <v>4</v>
      </c>
      <c r="B38" s="270" t="s">
        <v>138</v>
      </c>
      <c r="C38" s="271"/>
      <c r="D38" s="271"/>
      <c r="E38" s="271"/>
      <c r="F38" s="271"/>
      <c r="G38" s="271"/>
    </row>
    <row r="39" spans="1:9" ht="14.25" x14ac:dyDescent="0.2">
      <c r="A39" s="130"/>
      <c r="B39" s="130" t="s">
        <v>32</v>
      </c>
      <c r="C39" s="130">
        <v>10</v>
      </c>
      <c r="D39" s="130"/>
      <c r="E39" s="130"/>
      <c r="F39" s="130"/>
      <c r="G39" s="130"/>
    </row>
    <row r="40" spans="1:9" ht="14.25" x14ac:dyDescent="0.2">
      <c r="A40" s="130"/>
      <c r="B40" s="130"/>
      <c r="C40" s="130"/>
      <c r="D40" s="130"/>
      <c r="E40" s="130"/>
      <c r="F40" s="130"/>
      <c r="G40" s="130"/>
    </row>
    <row r="41" spans="1:9" ht="28.5" customHeight="1" x14ac:dyDescent="0.2">
      <c r="A41" s="130">
        <v>5</v>
      </c>
      <c r="B41" s="270" t="s">
        <v>123</v>
      </c>
      <c r="C41" s="271"/>
      <c r="D41" s="271"/>
      <c r="E41" s="271"/>
      <c r="F41" s="271"/>
      <c r="G41" s="271"/>
    </row>
    <row r="42" spans="1:9" ht="14.25" x14ac:dyDescent="0.2">
      <c r="A42" s="130"/>
      <c r="B42" s="130" t="s">
        <v>122</v>
      </c>
      <c r="C42" s="130"/>
      <c r="D42" s="130"/>
      <c r="E42" s="130"/>
      <c r="F42" s="130"/>
      <c r="G42" s="130"/>
    </row>
    <row r="43" spans="1:9" ht="14.25" x14ac:dyDescent="0.2">
      <c r="A43" s="130"/>
      <c r="B43" s="130" t="s">
        <v>32</v>
      </c>
      <c r="C43" s="130">
        <v>6</v>
      </c>
      <c r="D43" s="130"/>
      <c r="E43" s="130"/>
      <c r="F43" s="130"/>
      <c r="G43" s="130"/>
    </row>
    <row r="44" spans="1:9" ht="14.25" x14ac:dyDescent="0.2">
      <c r="A44" s="130"/>
      <c r="B44" s="130"/>
      <c r="C44" s="130"/>
      <c r="D44" s="130"/>
      <c r="E44" s="130"/>
      <c r="F44" s="130"/>
      <c r="G44" s="130"/>
    </row>
    <row r="45" spans="1:9" ht="30" customHeight="1" x14ac:dyDescent="0.2">
      <c r="A45" s="130">
        <v>6</v>
      </c>
      <c r="B45" s="270" t="s">
        <v>124</v>
      </c>
      <c r="C45" s="271"/>
      <c r="D45" s="271"/>
      <c r="E45" s="271"/>
      <c r="F45" s="271"/>
      <c r="G45" s="271"/>
    </row>
    <row r="46" spans="1:9" ht="14.25" x14ac:dyDescent="0.2">
      <c r="A46" s="130"/>
      <c r="B46" s="131" t="s">
        <v>125</v>
      </c>
      <c r="C46" s="130"/>
      <c r="D46" s="130"/>
      <c r="E46" s="130"/>
      <c r="F46" s="130"/>
      <c r="G46" s="130"/>
    </row>
    <row r="47" spans="1:9" ht="14.25" x14ac:dyDescent="0.2">
      <c r="A47" s="132"/>
      <c r="B47" s="132" t="s">
        <v>32</v>
      </c>
      <c r="C47" s="132">
        <v>3</v>
      </c>
      <c r="D47" s="132"/>
      <c r="E47" s="132"/>
      <c r="F47" s="132"/>
      <c r="G47" s="132"/>
      <c r="I47" s="135"/>
    </row>
    <row r="48" spans="1:9" ht="14.25" x14ac:dyDescent="0.2">
      <c r="A48" s="130"/>
      <c r="B48" s="130"/>
      <c r="C48" s="130"/>
      <c r="D48" s="130"/>
      <c r="E48" s="130"/>
      <c r="F48" s="130"/>
      <c r="G48" s="130"/>
      <c r="I48" s="135"/>
    </row>
    <row r="49" spans="1:7" ht="15" x14ac:dyDescent="0.25">
      <c r="A49" s="66" t="s">
        <v>116</v>
      </c>
      <c r="B49" s="66"/>
      <c r="C49" s="66"/>
      <c r="D49" s="66"/>
      <c r="E49" s="66"/>
      <c r="F49" s="66" t="s">
        <v>117</v>
      </c>
      <c r="G49" s="134">
        <v>0</v>
      </c>
    </row>
    <row r="50" spans="1:7" ht="14.25" x14ac:dyDescent="0.2">
      <c r="A50" s="130"/>
      <c r="B50" s="130"/>
      <c r="C50" s="130"/>
      <c r="D50" s="130"/>
      <c r="E50" s="130"/>
      <c r="F50" s="130"/>
      <c r="G50" s="130"/>
    </row>
    <row r="51" spans="1:7" ht="14.25" x14ac:dyDescent="0.2">
      <c r="A51" s="130"/>
      <c r="B51" s="130"/>
      <c r="C51" s="130"/>
      <c r="D51" s="130"/>
      <c r="E51" s="130"/>
      <c r="F51" s="130"/>
      <c r="G51" s="130"/>
    </row>
    <row r="52" spans="1:7" ht="15.75" x14ac:dyDescent="0.2">
      <c r="A52" s="129" t="s">
        <v>126</v>
      </c>
      <c r="C52" s="130"/>
      <c r="D52" s="130"/>
      <c r="E52" s="130"/>
      <c r="F52" s="130"/>
      <c r="G52" s="130"/>
    </row>
    <row r="53" spans="1:7" ht="14.25" x14ac:dyDescent="0.2">
      <c r="A53" s="130"/>
      <c r="B53" s="131" t="s">
        <v>127</v>
      </c>
      <c r="C53" s="130"/>
      <c r="D53" s="130"/>
      <c r="E53" s="130"/>
      <c r="F53" s="130"/>
      <c r="G53" s="130"/>
    </row>
    <row r="54" spans="1:7" ht="14.25" x14ac:dyDescent="0.2">
      <c r="A54" s="130"/>
      <c r="B54" s="131" t="s">
        <v>128</v>
      </c>
      <c r="C54" s="130"/>
      <c r="D54" s="130"/>
      <c r="E54" s="130"/>
      <c r="F54" s="130"/>
      <c r="G54" s="130"/>
    </row>
    <row r="55" spans="1:7" ht="14.25" x14ac:dyDescent="0.2">
      <c r="A55" s="130"/>
      <c r="B55" s="131" t="s">
        <v>129</v>
      </c>
      <c r="C55" s="130"/>
      <c r="D55" s="130"/>
      <c r="E55" s="130"/>
      <c r="F55" s="130"/>
      <c r="G55" s="130"/>
    </row>
    <row r="56" spans="1:7" ht="14.25" x14ac:dyDescent="0.2">
      <c r="A56" s="130"/>
      <c r="B56" s="131" t="s">
        <v>130</v>
      </c>
      <c r="C56" s="130"/>
      <c r="D56" s="130"/>
      <c r="E56" s="130"/>
      <c r="F56" s="130"/>
      <c r="G56" s="130"/>
    </row>
    <row r="57" spans="1:7" ht="14.25" x14ac:dyDescent="0.2">
      <c r="A57" s="130"/>
      <c r="B57" s="131" t="s">
        <v>131</v>
      </c>
      <c r="C57" s="130"/>
      <c r="D57" s="130"/>
      <c r="E57" s="130"/>
      <c r="F57" s="130"/>
      <c r="G57" s="130"/>
    </row>
    <row r="58" spans="1:7" ht="14.25" x14ac:dyDescent="0.2">
      <c r="A58" s="132"/>
      <c r="B58" s="133" t="s">
        <v>132</v>
      </c>
      <c r="C58" s="132"/>
      <c r="D58" s="132"/>
      <c r="E58" s="132"/>
      <c r="F58" s="132"/>
      <c r="G58" s="132"/>
    </row>
    <row r="59" spans="1:7" ht="14.25" x14ac:dyDescent="0.2">
      <c r="A59" s="130"/>
      <c r="B59" s="131"/>
      <c r="C59" s="130"/>
      <c r="D59" s="130"/>
      <c r="E59" s="130"/>
      <c r="F59" s="130"/>
      <c r="G59" s="130"/>
    </row>
    <row r="60" spans="1:7" ht="15" x14ac:dyDescent="0.25">
      <c r="A60" s="66" t="s">
        <v>116</v>
      </c>
      <c r="B60" s="66"/>
      <c r="C60" s="66"/>
      <c r="D60" s="66"/>
      <c r="E60" s="66"/>
      <c r="F60" s="66" t="s">
        <v>117</v>
      </c>
      <c r="G60" s="134">
        <v>0</v>
      </c>
    </row>
    <row r="63" spans="1:7" ht="18" x14ac:dyDescent="0.2">
      <c r="A63" s="137" t="s">
        <v>133</v>
      </c>
      <c r="B63" s="137"/>
      <c r="C63" s="137"/>
      <c r="D63" s="137"/>
      <c r="E63" s="137"/>
      <c r="F63" s="137"/>
      <c r="G63" s="137"/>
    </row>
    <row r="64" spans="1:7" ht="18" x14ac:dyDescent="0.2">
      <c r="A64" s="137"/>
      <c r="B64" s="138"/>
      <c r="C64" s="137"/>
      <c r="D64" s="137"/>
      <c r="E64" s="137"/>
      <c r="F64" s="137"/>
      <c r="G64" s="137"/>
    </row>
    <row r="65" spans="1:7" ht="18" x14ac:dyDescent="0.25">
      <c r="A65" s="137"/>
      <c r="B65" s="138" t="s">
        <v>134</v>
      </c>
      <c r="C65" s="137"/>
      <c r="D65" s="137"/>
      <c r="E65" s="137"/>
      <c r="F65" s="137"/>
      <c r="G65" s="139">
        <v>0</v>
      </c>
    </row>
    <row r="66" spans="1:7" ht="18" x14ac:dyDescent="0.2">
      <c r="A66" s="137"/>
      <c r="B66" s="138"/>
      <c r="C66" s="137"/>
      <c r="D66" s="137"/>
      <c r="E66" s="137"/>
      <c r="F66" s="137"/>
      <c r="G66" s="137"/>
    </row>
    <row r="67" spans="1:7" ht="18" x14ac:dyDescent="0.25">
      <c r="A67" s="137"/>
      <c r="B67" s="138" t="s">
        <v>135</v>
      </c>
      <c r="C67" s="137"/>
      <c r="D67" s="137"/>
      <c r="E67" s="137"/>
      <c r="F67" s="137"/>
      <c r="G67" s="139">
        <v>0</v>
      </c>
    </row>
    <row r="68" spans="1:7" ht="18" x14ac:dyDescent="0.2">
      <c r="A68" s="137"/>
      <c r="B68" s="138"/>
      <c r="C68" s="137"/>
      <c r="D68" s="137"/>
      <c r="E68" s="137"/>
      <c r="F68" s="137"/>
      <c r="G68" s="137"/>
    </row>
    <row r="69" spans="1:7" ht="18.75" thickBot="1" x14ac:dyDescent="0.3">
      <c r="A69" s="140"/>
      <c r="B69" s="141" t="s">
        <v>136</v>
      </c>
      <c r="C69" s="140"/>
      <c r="D69" s="140"/>
      <c r="E69" s="140"/>
      <c r="F69" s="140"/>
      <c r="G69" s="142">
        <v>0</v>
      </c>
    </row>
    <row r="70" spans="1:7" ht="18.75" thickTop="1" x14ac:dyDescent="0.2">
      <c r="A70" s="137"/>
      <c r="B70" s="137"/>
      <c r="C70" s="137"/>
      <c r="D70" s="137"/>
      <c r="E70" s="137"/>
      <c r="F70" s="137"/>
      <c r="G70" s="137"/>
    </row>
    <row r="71" spans="1:7" ht="18" x14ac:dyDescent="0.25">
      <c r="A71" s="137" t="s">
        <v>137</v>
      </c>
      <c r="B71" s="137"/>
      <c r="C71" s="137"/>
      <c r="D71" s="137"/>
      <c r="E71" s="137"/>
      <c r="F71" s="137" t="s">
        <v>117</v>
      </c>
      <c r="G71" s="139">
        <f>SUM(G65:G69)</f>
        <v>0</v>
      </c>
    </row>
  </sheetData>
  <mergeCells count="14">
    <mergeCell ref="B14:G14"/>
    <mergeCell ref="B13:G13"/>
    <mergeCell ref="B29:G29"/>
    <mergeCell ref="B32:G32"/>
    <mergeCell ref="B5:G5"/>
    <mergeCell ref="B35:G35"/>
    <mergeCell ref="B12:G12"/>
    <mergeCell ref="B15:G15"/>
    <mergeCell ref="B38:G38"/>
    <mergeCell ref="B41:G41"/>
    <mergeCell ref="B45:G45"/>
    <mergeCell ref="B19:G19"/>
    <mergeCell ref="B21:G21"/>
    <mergeCell ref="B20:G20"/>
  </mergeCells>
  <pageMargins left="0.98425196850393704" right="0.39370078740157483" top="0.59055118110236227" bottom="0.59055118110236227" header="0.31496062992125984" footer="0.31496062992125984"/>
  <pageSetup paperSize="9" orientation="portrait" r:id="rId1"/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61"/>
  <sheetViews>
    <sheetView view="pageBreakPreview" topLeftCell="K1" zoomScale="90" zoomScaleNormal="100" zoomScaleSheetLayoutView="90" workbookViewId="0">
      <selection activeCell="G29" sqref="G29"/>
    </sheetView>
  </sheetViews>
  <sheetFormatPr defaultRowHeight="12.75" x14ac:dyDescent="0.2"/>
  <cols>
    <col min="1" max="1" width="1.7109375" style="1" customWidth="1"/>
    <col min="2" max="2" width="4.7109375" style="1" customWidth="1"/>
    <col min="3" max="3" width="7.7109375" style="1" customWidth="1"/>
    <col min="4" max="6" width="10.7109375" style="1" customWidth="1"/>
    <col min="7" max="7" width="15.7109375" style="117" customWidth="1"/>
    <col min="8" max="8" width="19" style="1" customWidth="1"/>
    <col min="9" max="9" width="1.7109375" style="1" customWidth="1"/>
    <col min="10" max="10" width="4.7109375" style="1" customWidth="1"/>
    <col min="11" max="11" width="7.7109375" style="1" customWidth="1"/>
    <col min="12" max="14" width="10.7109375" style="1" customWidth="1"/>
    <col min="15" max="15" width="15.7109375" style="117" customWidth="1"/>
    <col min="16" max="16" width="19" style="1" customWidth="1"/>
    <col min="17" max="17" width="1.7109375" style="1" customWidth="1"/>
    <col min="18" max="18" width="4.7109375" style="1" customWidth="1"/>
    <col min="19" max="19" width="7.7109375" style="1" customWidth="1"/>
    <col min="20" max="22" width="10.7109375" style="1" customWidth="1"/>
    <col min="23" max="23" width="15.7109375" style="117" customWidth="1"/>
    <col min="24" max="24" width="19" style="1" customWidth="1"/>
    <col min="25" max="16384" width="9.140625" style="1"/>
  </cols>
  <sheetData>
    <row r="1" spans="2:48" x14ac:dyDescent="0.2">
      <c r="B1" s="10"/>
      <c r="C1" s="10"/>
      <c r="D1" s="10"/>
      <c r="E1" s="10"/>
      <c r="F1" s="10"/>
      <c r="G1" s="244"/>
      <c r="H1" s="10"/>
      <c r="J1" s="10"/>
      <c r="K1" s="10"/>
      <c r="L1" s="10"/>
      <c r="M1" s="10"/>
      <c r="N1" s="10"/>
      <c r="O1" s="244"/>
      <c r="P1" s="10"/>
      <c r="R1" s="10"/>
      <c r="S1" s="10"/>
      <c r="T1" s="10"/>
      <c r="U1" s="10"/>
      <c r="V1" s="10"/>
      <c r="W1" s="244"/>
      <c r="X1" s="10"/>
    </row>
    <row r="2" spans="2:48" ht="15" x14ac:dyDescent="0.2">
      <c r="B2" s="204"/>
      <c r="C2" s="245" t="s">
        <v>150</v>
      </c>
      <c r="D2" s="208"/>
      <c r="E2" s="208"/>
      <c r="F2" s="208"/>
      <c r="G2" s="246"/>
      <c r="H2" s="211"/>
      <c r="J2" s="204"/>
      <c r="K2" s="245" t="s">
        <v>225</v>
      </c>
      <c r="L2" s="208"/>
      <c r="M2" s="208"/>
      <c r="N2" s="208"/>
      <c r="O2" s="246"/>
      <c r="P2" s="211"/>
      <c r="R2" s="204"/>
      <c r="S2" s="245" t="s">
        <v>216</v>
      </c>
      <c r="T2" s="208"/>
      <c r="U2" s="208"/>
      <c r="V2" s="208"/>
      <c r="W2" s="246"/>
      <c r="X2" s="211"/>
    </row>
    <row r="3" spans="2:48" x14ac:dyDescent="0.2">
      <c r="B3" s="5"/>
      <c r="C3" s="3"/>
      <c r="D3" s="6"/>
      <c r="E3" s="6"/>
      <c r="F3" s="6"/>
      <c r="G3" s="2" t="s">
        <v>41</v>
      </c>
      <c r="H3" s="2" t="s">
        <v>41</v>
      </c>
      <c r="J3" s="5"/>
      <c r="K3" s="3"/>
      <c r="L3" s="6"/>
      <c r="M3" s="6"/>
      <c r="N3" s="6"/>
      <c r="O3" s="2" t="s">
        <v>41</v>
      </c>
      <c r="P3" s="2" t="s">
        <v>41</v>
      </c>
      <c r="R3" s="5"/>
      <c r="S3" s="3"/>
      <c r="T3" s="6"/>
      <c r="U3" s="6"/>
      <c r="V3" s="6"/>
      <c r="W3" s="2" t="s">
        <v>41</v>
      </c>
      <c r="X3" s="2" t="s">
        <v>41</v>
      </c>
    </row>
    <row r="4" spans="2:48" x14ac:dyDescent="0.2">
      <c r="B4" s="162" t="s">
        <v>170</v>
      </c>
      <c r="C4" s="163"/>
      <c r="D4" s="163" t="s">
        <v>151</v>
      </c>
      <c r="E4" s="165"/>
      <c r="F4" s="165"/>
      <c r="G4" s="166"/>
      <c r="H4" s="167"/>
      <c r="J4" s="162" t="s">
        <v>170</v>
      </c>
      <c r="K4" s="163"/>
      <c r="L4" s="163" t="s">
        <v>151</v>
      </c>
      <c r="M4" s="165"/>
      <c r="N4" s="165"/>
      <c r="O4" s="166"/>
      <c r="P4" s="167"/>
      <c r="R4" s="162" t="s">
        <v>170</v>
      </c>
      <c r="S4" s="163"/>
      <c r="T4" s="163" t="s">
        <v>151</v>
      </c>
      <c r="U4" s="165"/>
      <c r="V4" s="165"/>
      <c r="W4" s="166"/>
      <c r="X4" s="167"/>
    </row>
    <row r="5" spans="2:48" x14ac:dyDescent="0.2">
      <c r="B5" s="214"/>
      <c r="C5" s="209"/>
      <c r="D5" s="209" t="s">
        <v>153</v>
      </c>
      <c r="E5" s="215"/>
      <c r="F5" s="215"/>
      <c r="G5" s="216"/>
      <c r="H5" s="217"/>
      <c r="J5" s="214"/>
      <c r="K5" s="209"/>
      <c r="L5" s="209" t="s">
        <v>153</v>
      </c>
      <c r="M5" s="215"/>
      <c r="N5" s="215"/>
      <c r="O5" s="216"/>
      <c r="P5" s="217"/>
      <c r="R5" s="214"/>
      <c r="S5" s="209"/>
      <c r="T5" s="209" t="s">
        <v>153</v>
      </c>
      <c r="U5" s="215"/>
      <c r="V5" s="215"/>
      <c r="W5" s="216"/>
      <c r="X5" s="217"/>
    </row>
    <row r="6" spans="2:48" x14ac:dyDescent="0.2">
      <c r="B6" s="52"/>
      <c r="C6" s="12"/>
      <c r="D6" s="12" t="s">
        <v>32</v>
      </c>
      <c r="E6" s="9">
        <v>4</v>
      </c>
      <c r="F6" s="49"/>
      <c r="G6" s="113">
        <v>0</v>
      </c>
      <c r="H6" s="51">
        <f>E6*G6</f>
        <v>0</v>
      </c>
      <c r="J6" s="52"/>
      <c r="K6" s="12"/>
      <c r="L6" s="12" t="s">
        <v>32</v>
      </c>
      <c r="M6" s="9">
        <v>2</v>
      </c>
      <c r="N6" s="49"/>
      <c r="O6" s="113">
        <v>0</v>
      </c>
      <c r="P6" s="51">
        <f>M6*O6</f>
        <v>0</v>
      </c>
      <c r="R6" s="52"/>
      <c r="S6" s="12"/>
      <c r="T6" s="12" t="s">
        <v>32</v>
      </c>
      <c r="U6" s="9">
        <v>2</v>
      </c>
      <c r="V6" s="49"/>
      <c r="W6" s="113">
        <v>0</v>
      </c>
      <c r="X6" s="51">
        <f>U6*W6</f>
        <v>0</v>
      </c>
    </row>
    <row r="7" spans="2:48" x14ac:dyDescent="0.2">
      <c r="B7" s="52"/>
      <c r="C7" s="12"/>
      <c r="D7" s="12"/>
      <c r="E7" s="9"/>
      <c r="F7" s="49"/>
      <c r="G7" s="113"/>
      <c r="H7" s="51"/>
      <c r="J7" s="52"/>
      <c r="K7" s="12"/>
      <c r="L7" s="12"/>
      <c r="M7" s="9"/>
      <c r="N7" s="49"/>
      <c r="O7" s="113"/>
      <c r="P7" s="51"/>
      <c r="R7" s="52"/>
      <c r="S7" s="12"/>
      <c r="T7" s="12"/>
      <c r="U7" s="9"/>
      <c r="V7" s="49"/>
      <c r="W7" s="113"/>
      <c r="X7" s="51"/>
    </row>
    <row r="8" spans="2:48" x14ac:dyDescent="0.2">
      <c r="B8" s="162" t="s">
        <v>171</v>
      </c>
      <c r="C8" s="163"/>
      <c r="D8" s="163" t="s">
        <v>172</v>
      </c>
      <c r="E8" s="165"/>
      <c r="F8" s="165"/>
      <c r="G8" s="166"/>
      <c r="H8" s="167"/>
      <c r="J8" s="162" t="s">
        <v>171</v>
      </c>
      <c r="K8" s="163"/>
      <c r="L8" s="163" t="s">
        <v>172</v>
      </c>
      <c r="M8" s="165"/>
      <c r="N8" s="165"/>
      <c r="O8" s="166"/>
      <c r="P8" s="167"/>
      <c r="R8" s="162" t="s">
        <v>171</v>
      </c>
      <c r="S8" s="163"/>
      <c r="T8" s="163" t="s">
        <v>172</v>
      </c>
      <c r="U8" s="165"/>
      <c r="V8" s="165"/>
      <c r="W8" s="166"/>
      <c r="X8" s="167"/>
    </row>
    <row r="9" spans="2:48" x14ac:dyDescent="0.2">
      <c r="B9" s="214"/>
      <c r="C9" s="209"/>
      <c r="D9" s="209" t="s">
        <v>153</v>
      </c>
      <c r="E9" s="215"/>
      <c r="F9" s="215"/>
      <c r="G9" s="216"/>
      <c r="H9" s="217"/>
      <c r="J9" s="214"/>
      <c r="K9" s="209"/>
      <c r="L9" s="209" t="s">
        <v>153</v>
      </c>
      <c r="M9" s="215"/>
      <c r="N9" s="215"/>
      <c r="O9" s="216"/>
      <c r="P9" s="217"/>
      <c r="R9" s="214"/>
      <c r="S9" s="209"/>
      <c r="T9" s="209" t="s">
        <v>153</v>
      </c>
      <c r="U9" s="215"/>
      <c r="V9" s="215"/>
      <c r="W9" s="216"/>
      <c r="X9" s="217"/>
    </row>
    <row r="10" spans="2:48" x14ac:dyDescent="0.2">
      <c r="B10" s="52"/>
      <c r="C10" s="12"/>
      <c r="D10" s="12" t="s">
        <v>32</v>
      </c>
      <c r="E10" s="9">
        <v>3</v>
      </c>
      <c r="F10" s="49"/>
      <c r="G10" s="113">
        <v>0</v>
      </c>
      <c r="H10" s="51">
        <f>E10*G10</f>
        <v>0</v>
      </c>
      <c r="J10" s="52"/>
      <c r="K10" s="12"/>
      <c r="L10" s="12" t="s">
        <v>32</v>
      </c>
      <c r="M10" s="9">
        <v>0</v>
      </c>
      <c r="N10" s="49"/>
      <c r="O10" s="113">
        <v>0</v>
      </c>
      <c r="P10" s="51">
        <f>M10*O10</f>
        <v>0</v>
      </c>
      <c r="R10" s="52"/>
      <c r="S10" s="12"/>
      <c r="T10" s="12" t="s">
        <v>32</v>
      </c>
      <c r="U10" s="9">
        <v>3</v>
      </c>
      <c r="V10" s="49"/>
      <c r="W10" s="113">
        <v>0</v>
      </c>
      <c r="X10" s="51">
        <f>U10*W10</f>
        <v>0</v>
      </c>
    </row>
    <row r="11" spans="2:48" x14ac:dyDescent="0.2">
      <c r="B11" s="52"/>
      <c r="C11" s="12"/>
      <c r="D11" s="49"/>
      <c r="E11" s="49"/>
      <c r="F11" s="49"/>
      <c r="G11" s="113"/>
      <c r="H11" s="50"/>
      <c r="J11" s="52"/>
      <c r="K11" s="12"/>
      <c r="L11" s="49"/>
      <c r="M11" s="49"/>
      <c r="N11" s="49"/>
      <c r="O11" s="113"/>
      <c r="P11" s="50"/>
      <c r="R11" s="52"/>
      <c r="S11" s="12"/>
      <c r="T11" s="49"/>
      <c r="U11" s="49"/>
      <c r="V11" s="49"/>
      <c r="W11" s="113"/>
      <c r="X11" s="50"/>
    </row>
    <row r="12" spans="2:48" x14ac:dyDescent="0.2">
      <c r="B12" s="162">
        <v>2</v>
      </c>
      <c r="C12" s="163"/>
      <c r="D12" s="163" t="s">
        <v>152</v>
      </c>
      <c r="E12" s="165"/>
      <c r="F12" s="165"/>
      <c r="G12" s="166"/>
      <c r="H12" s="167"/>
      <c r="J12" s="162">
        <v>2</v>
      </c>
      <c r="K12" s="163"/>
      <c r="L12" s="163" t="s">
        <v>152</v>
      </c>
      <c r="M12" s="165"/>
      <c r="N12" s="165"/>
      <c r="O12" s="166"/>
      <c r="P12" s="167"/>
      <c r="R12" s="162">
        <v>2</v>
      </c>
      <c r="S12" s="163"/>
      <c r="T12" s="163" t="s">
        <v>152</v>
      </c>
      <c r="U12" s="165"/>
      <c r="V12" s="165"/>
      <c r="W12" s="166"/>
      <c r="X12" s="167"/>
    </row>
    <row r="13" spans="2:48" x14ac:dyDescent="0.2">
      <c r="B13" s="52"/>
      <c r="C13" s="12"/>
      <c r="D13" s="209" t="s">
        <v>154</v>
      </c>
      <c r="E13" s="49"/>
      <c r="F13" s="49"/>
      <c r="G13" s="113"/>
      <c r="H13" s="59"/>
      <c r="J13" s="52"/>
      <c r="K13" s="12"/>
      <c r="L13" s="209" t="s">
        <v>154</v>
      </c>
      <c r="M13" s="49"/>
      <c r="N13" s="49"/>
      <c r="O13" s="113"/>
      <c r="P13" s="59"/>
      <c r="R13" s="52"/>
      <c r="S13" s="12"/>
      <c r="T13" s="209" t="s">
        <v>154</v>
      </c>
      <c r="U13" s="49"/>
      <c r="V13" s="49"/>
      <c r="W13" s="113"/>
      <c r="X13" s="59"/>
    </row>
    <row r="14" spans="2:48" x14ac:dyDescent="0.2">
      <c r="B14" s="54"/>
      <c r="C14" s="55"/>
      <c r="D14" s="55" t="s">
        <v>32</v>
      </c>
      <c r="E14" s="56">
        <v>4</v>
      </c>
      <c r="F14" s="57"/>
      <c r="G14" s="114">
        <v>0</v>
      </c>
      <c r="H14" s="58">
        <f>E14*G14</f>
        <v>0</v>
      </c>
      <c r="J14" s="54"/>
      <c r="K14" s="55"/>
      <c r="L14" s="55" t="s">
        <v>32</v>
      </c>
      <c r="M14" s="56">
        <v>2</v>
      </c>
      <c r="N14" s="57"/>
      <c r="O14" s="114">
        <v>0</v>
      </c>
      <c r="P14" s="58">
        <f>M14*O14</f>
        <v>0</v>
      </c>
      <c r="R14" s="54"/>
      <c r="S14" s="55"/>
      <c r="T14" s="55" t="s">
        <v>32</v>
      </c>
      <c r="U14" s="56">
        <v>2</v>
      </c>
      <c r="V14" s="57"/>
      <c r="W14" s="114">
        <v>0</v>
      </c>
      <c r="X14" s="58">
        <f>U14*W14</f>
        <v>0</v>
      </c>
    </row>
    <row r="15" spans="2:48" x14ac:dyDescent="0.2">
      <c r="B15" s="54"/>
      <c r="C15" s="57"/>
      <c r="D15" s="55"/>
      <c r="E15" s="56"/>
      <c r="F15" s="57"/>
      <c r="G15" s="114"/>
      <c r="H15" s="53"/>
      <c r="J15" s="54"/>
      <c r="K15" s="57"/>
      <c r="L15" s="55"/>
      <c r="M15" s="56"/>
      <c r="N15" s="57"/>
      <c r="O15" s="114"/>
      <c r="P15" s="53"/>
      <c r="R15" s="54"/>
      <c r="S15" s="57"/>
      <c r="T15" s="55"/>
      <c r="U15" s="56"/>
      <c r="V15" s="57"/>
      <c r="W15" s="114"/>
      <c r="X15" s="53"/>
    </row>
    <row r="16" spans="2:48" x14ac:dyDescent="0.2">
      <c r="B16" s="162">
        <v>7</v>
      </c>
      <c r="C16" s="163"/>
      <c r="D16" s="163" t="s">
        <v>161</v>
      </c>
      <c r="E16" s="177"/>
      <c r="F16" s="165"/>
      <c r="G16" s="166"/>
      <c r="H16" s="167"/>
      <c r="J16" s="162">
        <v>7</v>
      </c>
      <c r="K16" s="163"/>
      <c r="L16" s="163" t="s">
        <v>161</v>
      </c>
      <c r="M16" s="177"/>
      <c r="N16" s="165"/>
      <c r="O16" s="166"/>
      <c r="P16" s="167"/>
      <c r="R16" s="162">
        <v>7</v>
      </c>
      <c r="S16" s="163"/>
      <c r="T16" s="163" t="s">
        <v>161</v>
      </c>
      <c r="U16" s="177"/>
      <c r="V16" s="165"/>
      <c r="W16" s="166"/>
      <c r="X16" s="167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</row>
    <row r="17" spans="2:48" x14ac:dyDescent="0.2">
      <c r="B17" s="54"/>
      <c r="C17" s="55"/>
      <c r="D17" s="55" t="s">
        <v>162</v>
      </c>
      <c r="E17" s="56"/>
      <c r="F17" s="57"/>
      <c r="G17" s="114"/>
      <c r="H17" s="53"/>
      <c r="J17" s="54"/>
      <c r="K17" s="55"/>
      <c r="L17" s="55" t="s">
        <v>162</v>
      </c>
      <c r="M17" s="56"/>
      <c r="N17" s="57"/>
      <c r="O17" s="114"/>
      <c r="P17" s="53"/>
      <c r="R17" s="54"/>
      <c r="S17" s="55"/>
      <c r="T17" s="55" t="s">
        <v>162</v>
      </c>
      <c r="U17" s="56"/>
      <c r="V17" s="57"/>
      <c r="W17" s="114"/>
      <c r="X17" s="53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</row>
    <row r="18" spans="2:48" x14ac:dyDescent="0.2">
      <c r="B18" s="54"/>
      <c r="C18" s="55"/>
      <c r="D18" s="55" t="s">
        <v>32</v>
      </c>
      <c r="E18" s="56">
        <v>7</v>
      </c>
      <c r="F18" s="57"/>
      <c r="G18" s="114">
        <v>0</v>
      </c>
      <c r="H18" s="58">
        <f>E18*G18</f>
        <v>0</v>
      </c>
      <c r="J18" s="54"/>
      <c r="K18" s="55"/>
      <c r="L18" s="55" t="s">
        <v>32</v>
      </c>
      <c r="M18" s="56">
        <v>2</v>
      </c>
      <c r="N18" s="57"/>
      <c r="O18" s="114">
        <v>0</v>
      </c>
      <c r="P18" s="58">
        <f>M18*O18</f>
        <v>0</v>
      </c>
      <c r="R18" s="54"/>
      <c r="S18" s="55"/>
      <c r="T18" s="55" t="s">
        <v>32</v>
      </c>
      <c r="U18" s="56">
        <v>5</v>
      </c>
      <c r="V18" s="57"/>
      <c r="W18" s="114">
        <v>0</v>
      </c>
      <c r="X18" s="58">
        <f>U18*W18</f>
        <v>0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</row>
    <row r="19" spans="2:48" x14ac:dyDescent="0.2">
      <c r="B19" s="54"/>
      <c r="C19" s="55"/>
      <c r="D19" s="55"/>
      <c r="E19" s="56"/>
      <c r="F19" s="57"/>
      <c r="G19" s="114"/>
      <c r="H19" s="58"/>
      <c r="J19" s="54"/>
      <c r="K19" s="55"/>
      <c r="L19" s="55"/>
      <c r="M19" s="56"/>
      <c r="N19" s="57"/>
      <c r="O19" s="114"/>
      <c r="P19" s="58"/>
      <c r="R19" s="54"/>
      <c r="S19" s="55"/>
      <c r="T19" s="55"/>
      <c r="U19" s="56"/>
      <c r="V19" s="57"/>
      <c r="W19" s="114"/>
      <c r="X19" s="58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</row>
    <row r="20" spans="2:48" x14ac:dyDescent="0.2">
      <c r="B20" s="162">
        <v>8</v>
      </c>
      <c r="C20" s="163"/>
      <c r="D20" s="163" t="s">
        <v>163</v>
      </c>
      <c r="E20" s="177"/>
      <c r="F20" s="165"/>
      <c r="G20" s="166"/>
      <c r="H20" s="171"/>
      <c r="J20" s="162">
        <v>8</v>
      </c>
      <c r="K20" s="163"/>
      <c r="L20" s="163" t="s">
        <v>163</v>
      </c>
      <c r="M20" s="177"/>
      <c r="N20" s="165"/>
      <c r="O20" s="166"/>
      <c r="P20" s="171"/>
      <c r="R20" s="162">
        <v>8</v>
      </c>
      <c r="S20" s="163"/>
      <c r="T20" s="163" t="s">
        <v>163</v>
      </c>
      <c r="U20" s="177"/>
      <c r="V20" s="165"/>
      <c r="W20" s="166"/>
      <c r="X20" s="171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</row>
    <row r="21" spans="2:48" x14ac:dyDescent="0.2">
      <c r="B21" s="54"/>
      <c r="C21" s="55"/>
      <c r="D21" s="55"/>
      <c r="E21" s="56"/>
      <c r="F21" s="57"/>
      <c r="G21" s="114"/>
      <c r="H21" s="58"/>
      <c r="J21" s="54"/>
      <c r="K21" s="55"/>
      <c r="L21" s="55"/>
      <c r="M21" s="56"/>
      <c r="N21" s="57"/>
      <c r="O21" s="114"/>
      <c r="P21" s="58"/>
      <c r="R21" s="54"/>
      <c r="S21" s="55"/>
      <c r="T21" s="55"/>
      <c r="U21" s="56"/>
      <c r="V21" s="57"/>
      <c r="W21" s="114"/>
      <c r="X21" s="58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</row>
    <row r="22" spans="2:48" x14ac:dyDescent="0.2">
      <c r="B22" s="54"/>
      <c r="C22" s="55" t="s">
        <v>164</v>
      </c>
      <c r="E22" s="260" t="s">
        <v>5</v>
      </c>
      <c r="F22" s="56">
        <v>5</v>
      </c>
      <c r="G22" s="114">
        <v>0</v>
      </c>
      <c r="H22" s="58">
        <f>F22*G22</f>
        <v>0</v>
      </c>
      <c r="J22" s="54"/>
      <c r="K22" s="55" t="s">
        <v>164</v>
      </c>
      <c r="M22" s="260" t="s">
        <v>5</v>
      </c>
      <c r="N22" s="56">
        <v>2.5</v>
      </c>
      <c r="O22" s="114">
        <v>0</v>
      </c>
      <c r="P22" s="58">
        <f>N22*O22</f>
        <v>0</v>
      </c>
      <c r="R22" s="54"/>
      <c r="S22" s="55" t="s">
        <v>164</v>
      </c>
      <c r="U22" s="260" t="s">
        <v>5</v>
      </c>
      <c r="V22" s="56">
        <v>2.5</v>
      </c>
      <c r="W22" s="114">
        <v>0</v>
      </c>
      <c r="X22" s="58">
        <f>V22*W22</f>
        <v>0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</row>
    <row r="23" spans="2:48" x14ac:dyDescent="0.2">
      <c r="B23" s="54"/>
      <c r="C23" s="55" t="s">
        <v>165</v>
      </c>
      <c r="E23" s="260" t="s">
        <v>5</v>
      </c>
      <c r="F23" s="56">
        <v>5</v>
      </c>
      <c r="G23" s="114">
        <v>0</v>
      </c>
      <c r="H23" s="58">
        <f>F23*G23</f>
        <v>0</v>
      </c>
      <c r="J23" s="54"/>
      <c r="K23" s="55" t="s">
        <v>165</v>
      </c>
      <c r="M23" s="260" t="s">
        <v>5</v>
      </c>
      <c r="N23" s="56">
        <v>2.5</v>
      </c>
      <c r="O23" s="114">
        <v>0</v>
      </c>
      <c r="P23" s="58">
        <f>N23*O23</f>
        <v>0</v>
      </c>
      <c r="R23" s="54"/>
      <c r="S23" s="55" t="s">
        <v>165</v>
      </c>
      <c r="U23" s="260" t="s">
        <v>5</v>
      </c>
      <c r="V23" s="56">
        <v>2.5</v>
      </c>
      <c r="W23" s="114">
        <v>0</v>
      </c>
      <c r="X23" s="58">
        <f>V23*W23</f>
        <v>0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</row>
    <row r="24" spans="2:48" x14ac:dyDescent="0.2">
      <c r="B24" s="54"/>
      <c r="C24" s="55" t="s">
        <v>169</v>
      </c>
      <c r="E24" s="260" t="s">
        <v>38</v>
      </c>
      <c r="F24" s="56">
        <v>100</v>
      </c>
      <c r="G24" s="114">
        <v>0</v>
      </c>
      <c r="H24" s="58">
        <f>F24*G24</f>
        <v>0</v>
      </c>
      <c r="J24" s="54"/>
      <c r="K24" s="55" t="s">
        <v>169</v>
      </c>
      <c r="M24" s="260" t="s">
        <v>38</v>
      </c>
      <c r="N24" s="56">
        <v>50</v>
      </c>
      <c r="O24" s="114">
        <v>0</v>
      </c>
      <c r="P24" s="58">
        <f>N24*O24</f>
        <v>0</v>
      </c>
      <c r="R24" s="54"/>
      <c r="S24" s="55" t="s">
        <v>169</v>
      </c>
      <c r="U24" s="260" t="s">
        <v>38</v>
      </c>
      <c r="V24" s="56">
        <v>50</v>
      </c>
      <c r="W24" s="114">
        <v>0</v>
      </c>
      <c r="X24" s="58">
        <f>V24*W24</f>
        <v>0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</row>
    <row r="25" spans="2:48" x14ac:dyDescent="0.2">
      <c r="B25" s="54"/>
      <c r="C25" s="55" t="s">
        <v>166</v>
      </c>
      <c r="E25" s="260" t="s">
        <v>9</v>
      </c>
      <c r="F25" s="56">
        <v>32</v>
      </c>
      <c r="G25" s="114">
        <v>0</v>
      </c>
      <c r="H25" s="58">
        <f>F25*G25</f>
        <v>0</v>
      </c>
      <c r="J25" s="54"/>
      <c r="K25" s="55" t="s">
        <v>166</v>
      </c>
      <c r="M25" s="260" t="s">
        <v>9</v>
      </c>
      <c r="N25" s="56">
        <v>16</v>
      </c>
      <c r="O25" s="114">
        <v>0</v>
      </c>
      <c r="P25" s="58">
        <f>N25*O25</f>
        <v>0</v>
      </c>
      <c r="R25" s="54"/>
      <c r="S25" s="55" t="s">
        <v>166</v>
      </c>
      <c r="U25" s="260" t="s">
        <v>9</v>
      </c>
      <c r="V25" s="56">
        <v>16</v>
      </c>
      <c r="W25" s="114">
        <v>0</v>
      </c>
      <c r="X25" s="58">
        <f>V25*W25</f>
        <v>0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2:48" x14ac:dyDescent="0.2">
      <c r="B26" s="54"/>
      <c r="C26" s="55" t="s">
        <v>167</v>
      </c>
      <c r="E26" s="260" t="s">
        <v>5</v>
      </c>
      <c r="F26" s="56">
        <v>5</v>
      </c>
      <c r="G26" s="114">
        <v>0</v>
      </c>
      <c r="H26" s="58">
        <f>F26*G26</f>
        <v>0</v>
      </c>
      <c r="J26" s="54"/>
      <c r="K26" s="55" t="s">
        <v>167</v>
      </c>
      <c r="M26" s="260" t="s">
        <v>5</v>
      </c>
      <c r="N26" s="56">
        <v>2.5</v>
      </c>
      <c r="O26" s="114">
        <v>0</v>
      </c>
      <c r="P26" s="58">
        <f>N26*O26</f>
        <v>0</v>
      </c>
      <c r="R26" s="54"/>
      <c r="S26" s="55" t="s">
        <v>167</v>
      </c>
      <c r="U26" s="260" t="s">
        <v>5</v>
      </c>
      <c r="V26" s="56">
        <v>2.5</v>
      </c>
      <c r="W26" s="114">
        <v>0</v>
      </c>
      <c r="X26" s="58">
        <f>V26*W26</f>
        <v>0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2:48" x14ac:dyDescent="0.2">
      <c r="B27" s="54"/>
      <c r="C27" s="55"/>
      <c r="D27" s="55"/>
      <c r="E27" s="56"/>
      <c r="F27" s="57"/>
      <c r="G27" s="114"/>
      <c r="H27" s="58"/>
      <c r="J27" s="54"/>
      <c r="K27" s="55"/>
      <c r="L27" s="55"/>
      <c r="M27" s="56"/>
      <c r="N27" s="57"/>
      <c r="O27" s="114"/>
      <c r="P27" s="58"/>
      <c r="R27" s="54"/>
      <c r="S27" s="55"/>
      <c r="T27" s="55"/>
      <c r="U27" s="56"/>
      <c r="V27" s="57"/>
      <c r="W27" s="114"/>
      <c r="X27" s="58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2:48" ht="13.5" thickBot="1" x14ac:dyDescent="0.25">
      <c r="B28" s="31"/>
      <c r="C28" s="31"/>
      <c r="D28" s="32"/>
      <c r="E28" s="32"/>
      <c r="F28" s="32"/>
      <c r="G28" s="115"/>
      <c r="H28" s="32"/>
      <c r="J28" s="31"/>
      <c r="K28" s="31"/>
      <c r="L28" s="32"/>
      <c r="M28" s="32"/>
      <c r="N28" s="32"/>
      <c r="O28" s="115"/>
      <c r="P28" s="32"/>
      <c r="R28" s="31"/>
      <c r="S28" s="31"/>
      <c r="T28" s="32"/>
      <c r="U28" s="32"/>
      <c r="V28" s="32"/>
      <c r="W28" s="115"/>
      <c r="X28" s="32"/>
    </row>
    <row r="29" spans="2:48" ht="15.75" thickTop="1" x14ac:dyDescent="0.25">
      <c r="B29" s="82"/>
      <c r="C29" s="83" t="s">
        <v>168</v>
      </c>
      <c r="D29" s="84"/>
      <c r="E29" s="88"/>
      <c r="F29" s="85"/>
      <c r="G29" s="116"/>
      <c r="H29" s="86">
        <f>SUM(H6:H27)</f>
        <v>0</v>
      </c>
      <c r="J29" s="82"/>
      <c r="K29" s="83" t="s">
        <v>228</v>
      </c>
      <c r="L29" s="84"/>
      <c r="M29" s="88"/>
      <c r="N29" s="85"/>
      <c r="O29" s="116"/>
      <c r="P29" s="86">
        <f>SUM(P6:P27)</f>
        <v>0</v>
      </c>
      <c r="R29" s="82"/>
      <c r="S29" s="83" t="s">
        <v>227</v>
      </c>
      <c r="T29" s="84"/>
      <c r="U29" s="88"/>
      <c r="V29" s="85"/>
      <c r="W29" s="116"/>
      <c r="X29" s="86">
        <f>SUM(X6:X27)</f>
        <v>0</v>
      </c>
    </row>
    <row r="30" spans="2:48" x14ac:dyDescent="0.2">
      <c r="B30" s="4"/>
      <c r="C30" s="4"/>
      <c r="G30" s="112"/>
      <c r="J30" s="4"/>
      <c r="K30" s="4"/>
      <c r="O30" s="112"/>
      <c r="R30" s="4"/>
      <c r="S30" s="4"/>
      <c r="W30" s="112"/>
    </row>
    <row r="31" spans="2:48" x14ac:dyDescent="0.2">
      <c r="B31" s="4"/>
      <c r="C31" s="4"/>
      <c r="G31" s="112"/>
      <c r="H31" s="261">
        <f>P29+X29</f>
        <v>0</v>
      </c>
      <c r="J31" s="4"/>
      <c r="K31" s="4"/>
      <c r="O31" s="112"/>
      <c r="R31" s="4"/>
      <c r="S31" s="4"/>
      <c r="W31" s="112"/>
    </row>
    <row r="32" spans="2:48" x14ac:dyDescent="0.2">
      <c r="B32" s="4"/>
      <c r="C32" s="4"/>
      <c r="G32" s="112"/>
      <c r="J32" s="4"/>
      <c r="K32" s="4"/>
      <c r="O32" s="112"/>
      <c r="R32" s="4"/>
      <c r="S32" s="4"/>
      <c r="W32" s="112"/>
    </row>
    <row r="33" spans="2:23" x14ac:dyDescent="0.2">
      <c r="B33" s="4"/>
      <c r="C33" s="4"/>
      <c r="G33" s="112"/>
      <c r="J33" s="4"/>
      <c r="K33" s="4"/>
      <c r="O33" s="112"/>
      <c r="R33" s="4"/>
      <c r="S33" s="4"/>
      <c r="W33" s="112"/>
    </row>
    <row r="34" spans="2:23" x14ac:dyDescent="0.2">
      <c r="B34" s="4"/>
      <c r="C34" s="4"/>
      <c r="G34" s="112"/>
      <c r="J34" s="4"/>
      <c r="K34" s="4"/>
      <c r="O34" s="112"/>
      <c r="R34" s="4"/>
      <c r="S34" s="4"/>
      <c r="W34" s="112"/>
    </row>
    <row r="35" spans="2:23" x14ac:dyDescent="0.2">
      <c r="B35" s="4"/>
      <c r="C35" s="4"/>
      <c r="G35" s="112"/>
      <c r="J35" s="4"/>
      <c r="K35" s="4"/>
      <c r="O35" s="112"/>
      <c r="R35" s="4"/>
      <c r="S35" s="4"/>
      <c r="W35" s="112"/>
    </row>
    <row r="36" spans="2:23" x14ac:dyDescent="0.2">
      <c r="B36" s="4"/>
      <c r="C36" s="4"/>
      <c r="G36" s="112"/>
      <c r="J36" s="4"/>
      <c r="K36" s="4"/>
      <c r="O36" s="112"/>
      <c r="R36" s="4"/>
      <c r="S36" s="4"/>
      <c r="W36" s="112"/>
    </row>
    <row r="37" spans="2:23" x14ac:dyDescent="0.2">
      <c r="B37" s="4"/>
      <c r="C37" s="4"/>
      <c r="G37" s="112"/>
      <c r="J37" s="4"/>
      <c r="K37" s="4"/>
      <c r="O37" s="112"/>
      <c r="R37" s="4"/>
      <c r="S37" s="4"/>
      <c r="W37" s="112"/>
    </row>
    <row r="38" spans="2:23" x14ac:dyDescent="0.2">
      <c r="B38" s="4"/>
      <c r="C38" s="4"/>
      <c r="G38" s="112"/>
      <c r="J38" s="4"/>
      <c r="K38" s="4"/>
      <c r="O38" s="112"/>
      <c r="R38" s="4"/>
      <c r="S38" s="4"/>
      <c r="W38" s="112"/>
    </row>
    <row r="39" spans="2:23" x14ac:dyDescent="0.2">
      <c r="B39" s="4"/>
      <c r="C39" s="4"/>
      <c r="J39" s="4"/>
      <c r="K39" s="4"/>
      <c r="R39" s="4"/>
      <c r="S39" s="4"/>
    </row>
    <row r="40" spans="2:23" x14ac:dyDescent="0.2">
      <c r="B40" s="4"/>
      <c r="C40" s="4"/>
      <c r="J40" s="4"/>
      <c r="K40" s="4"/>
      <c r="R40" s="4"/>
      <c r="S40" s="4"/>
    </row>
    <row r="41" spans="2:23" x14ac:dyDescent="0.2">
      <c r="B41" s="4"/>
      <c r="C41" s="4"/>
      <c r="J41" s="4"/>
      <c r="K41" s="4"/>
      <c r="R41" s="4"/>
      <c r="S41" s="4"/>
    </row>
    <row r="42" spans="2:23" x14ac:dyDescent="0.2">
      <c r="B42" s="4"/>
      <c r="C42" s="4"/>
      <c r="J42" s="4"/>
      <c r="K42" s="4"/>
      <c r="R42" s="4"/>
      <c r="S42" s="4"/>
    </row>
    <row r="43" spans="2:23" x14ac:dyDescent="0.2">
      <c r="B43" s="4"/>
      <c r="C43" s="4"/>
      <c r="J43" s="4"/>
      <c r="K43" s="4"/>
      <c r="R43" s="4"/>
      <c r="S43" s="4"/>
    </row>
    <row r="44" spans="2:23" x14ac:dyDescent="0.2">
      <c r="B44" s="4"/>
      <c r="C44" s="4"/>
      <c r="J44" s="4"/>
      <c r="K44" s="4"/>
      <c r="R44" s="4"/>
      <c r="S44" s="4"/>
    </row>
    <row r="45" spans="2:23" x14ac:dyDescent="0.2">
      <c r="B45" s="4"/>
      <c r="C45" s="4"/>
      <c r="J45" s="4"/>
      <c r="K45" s="4"/>
      <c r="R45" s="4"/>
      <c r="S45" s="4"/>
    </row>
    <row r="46" spans="2:23" x14ac:dyDescent="0.2">
      <c r="B46" s="4"/>
      <c r="C46" s="4"/>
      <c r="J46" s="4"/>
      <c r="K46" s="4"/>
      <c r="R46" s="4"/>
      <c r="S46" s="4"/>
    </row>
    <row r="47" spans="2:23" x14ac:dyDescent="0.2">
      <c r="B47" s="4"/>
      <c r="C47" s="4"/>
      <c r="J47" s="4"/>
      <c r="K47" s="4"/>
      <c r="R47" s="4"/>
      <c r="S47" s="4"/>
    </row>
    <row r="48" spans="2:23" x14ac:dyDescent="0.2">
      <c r="B48" s="4"/>
      <c r="C48" s="4"/>
      <c r="J48" s="4"/>
      <c r="K48" s="4"/>
      <c r="R48" s="4"/>
      <c r="S48" s="4"/>
    </row>
    <row r="49" spans="2:19" x14ac:dyDescent="0.2">
      <c r="B49" s="4"/>
      <c r="C49" s="4"/>
      <c r="J49" s="4"/>
      <c r="K49" s="4"/>
      <c r="R49" s="4"/>
      <c r="S49" s="4"/>
    </row>
    <row r="50" spans="2:19" x14ac:dyDescent="0.2">
      <c r="B50" s="4"/>
      <c r="C50" s="4"/>
      <c r="J50" s="4"/>
      <c r="K50" s="4"/>
      <c r="R50" s="4"/>
      <c r="S50" s="4"/>
    </row>
    <row r="51" spans="2:19" x14ac:dyDescent="0.2">
      <c r="B51" s="4"/>
      <c r="C51" s="4"/>
      <c r="J51" s="4"/>
      <c r="K51" s="4"/>
      <c r="R51" s="4"/>
      <c r="S51" s="4"/>
    </row>
    <row r="52" spans="2:19" x14ac:dyDescent="0.2">
      <c r="B52" s="4"/>
      <c r="C52" s="4"/>
      <c r="J52" s="4"/>
      <c r="K52" s="4"/>
      <c r="R52" s="4"/>
      <c r="S52" s="4"/>
    </row>
    <row r="53" spans="2:19" x14ac:dyDescent="0.2">
      <c r="B53" s="4"/>
      <c r="C53" s="4"/>
      <c r="J53" s="4"/>
      <c r="K53" s="4"/>
      <c r="R53" s="4"/>
      <c r="S53" s="4"/>
    </row>
    <row r="54" spans="2:19" x14ac:dyDescent="0.2">
      <c r="B54" s="4"/>
      <c r="C54" s="4"/>
      <c r="J54" s="4"/>
      <c r="K54" s="4"/>
      <c r="R54" s="4"/>
      <c r="S54" s="4"/>
    </row>
    <row r="55" spans="2:19" x14ac:dyDescent="0.2">
      <c r="B55" s="4"/>
      <c r="C55" s="4"/>
      <c r="J55" s="4"/>
      <c r="K55" s="4"/>
      <c r="R55" s="4"/>
      <c r="S55" s="4"/>
    </row>
    <row r="56" spans="2:19" x14ac:dyDescent="0.2">
      <c r="B56" s="4"/>
      <c r="C56" s="4"/>
      <c r="J56" s="4"/>
      <c r="K56" s="4"/>
      <c r="R56" s="4"/>
      <c r="S56" s="4"/>
    </row>
    <row r="57" spans="2:19" x14ac:dyDescent="0.2">
      <c r="B57" s="4"/>
      <c r="C57" s="4"/>
      <c r="J57" s="4"/>
      <c r="K57" s="4"/>
      <c r="R57" s="4"/>
      <c r="S57" s="4"/>
    </row>
    <row r="58" spans="2:19" x14ac:dyDescent="0.2">
      <c r="B58" s="4"/>
      <c r="C58" s="4"/>
      <c r="J58" s="4"/>
      <c r="K58" s="4"/>
      <c r="R58" s="4"/>
      <c r="S58" s="4"/>
    </row>
    <row r="59" spans="2:19" x14ac:dyDescent="0.2">
      <c r="B59" s="4"/>
      <c r="C59" s="4"/>
      <c r="J59" s="4"/>
      <c r="K59" s="4"/>
      <c r="R59" s="4"/>
      <c r="S59" s="4"/>
    </row>
    <row r="60" spans="2:19" x14ac:dyDescent="0.2">
      <c r="B60" s="4"/>
      <c r="C60" s="4"/>
      <c r="J60" s="4"/>
      <c r="K60" s="4"/>
      <c r="R60" s="4"/>
      <c r="S60" s="4"/>
    </row>
    <row r="61" spans="2:19" x14ac:dyDescent="0.2">
      <c r="B61" s="4"/>
      <c r="C61" s="4"/>
      <c r="J61" s="4"/>
      <c r="K61" s="4"/>
      <c r="R61" s="4"/>
      <c r="S61" s="4"/>
    </row>
    <row r="62" spans="2:19" x14ac:dyDescent="0.2">
      <c r="B62" s="4"/>
      <c r="C62" s="4"/>
      <c r="J62" s="4"/>
      <c r="K62" s="4"/>
      <c r="R62" s="4"/>
      <c r="S62" s="4"/>
    </row>
    <row r="63" spans="2:19" x14ac:dyDescent="0.2">
      <c r="B63" s="4"/>
      <c r="C63" s="4"/>
      <c r="J63" s="4"/>
      <c r="K63" s="4"/>
      <c r="R63" s="4"/>
      <c r="S63" s="4"/>
    </row>
    <row r="64" spans="2:19" x14ac:dyDescent="0.2">
      <c r="B64" s="4"/>
      <c r="C64" s="4"/>
      <c r="J64" s="4"/>
      <c r="K64" s="4"/>
      <c r="R64" s="4"/>
      <c r="S64" s="4"/>
    </row>
    <row r="65" spans="2:19" x14ac:dyDescent="0.2">
      <c r="B65" s="4"/>
      <c r="C65" s="4"/>
      <c r="J65" s="4"/>
      <c r="K65" s="4"/>
      <c r="R65" s="4"/>
      <c r="S65" s="4"/>
    </row>
    <row r="66" spans="2:19" x14ac:dyDescent="0.2">
      <c r="B66" s="4"/>
      <c r="C66" s="4"/>
      <c r="J66" s="4"/>
      <c r="K66" s="4"/>
      <c r="R66" s="4"/>
      <c r="S66" s="4"/>
    </row>
    <row r="67" spans="2:19" x14ac:dyDescent="0.2">
      <c r="B67" s="4"/>
      <c r="C67" s="4"/>
      <c r="J67" s="4"/>
      <c r="K67" s="4"/>
      <c r="R67" s="4"/>
      <c r="S67" s="4"/>
    </row>
    <row r="68" spans="2:19" x14ac:dyDescent="0.2">
      <c r="B68" s="4"/>
      <c r="C68" s="4"/>
      <c r="J68" s="4"/>
      <c r="K68" s="4"/>
      <c r="R68" s="4"/>
      <c r="S68" s="4"/>
    </row>
    <row r="69" spans="2:19" x14ac:dyDescent="0.2">
      <c r="B69" s="4"/>
      <c r="C69" s="4"/>
      <c r="J69" s="4"/>
      <c r="K69" s="4"/>
      <c r="R69" s="4"/>
      <c r="S69" s="4"/>
    </row>
    <row r="70" spans="2:19" x14ac:dyDescent="0.2">
      <c r="B70" s="4"/>
      <c r="C70" s="4"/>
      <c r="J70" s="4"/>
      <c r="K70" s="4"/>
      <c r="R70" s="4"/>
      <c r="S70" s="4"/>
    </row>
    <row r="71" spans="2:19" x14ac:dyDescent="0.2">
      <c r="B71" s="4"/>
      <c r="C71" s="4"/>
      <c r="J71" s="4"/>
      <c r="K71" s="4"/>
      <c r="R71" s="4"/>
      <c r="S71" s="4"/>
    </row>
    <row r="72" spans="2:19" x14ac:dyDescent="0.2">
      <c r="B72" s="4"/>
      <c r="C72" s="4"/>
      <c r="J72" s="4"/>
      <c r="K72" s="4"/>
      <c r="R72" s="4"/>
      <c r="S72" s="4"/>
    </row>
    <row r="73" spans="2:19" x14ac:dyDescent="0.2">
      <c r="B73" s="4"/>
      <c r="C73" s="4"/>
      <c r="J73" s="4"/>
      <c r="K73" s="4"/>
      <c r="R73" s="4"/>
      <c r="S73" s="4"/>
    </row>
    <row r="74" spans="2:19" x14ac:dyDescent="0.2">
      <c r="B74" s="4"/>
      <c r="C74" s="4"/>
      <c r="J74" s="4"/>
      <c r="K74" s="4"/>
      <c r="R74" s="4"/>
      <c r="S74" s="4"/>
    </row>
    <row r="75" spans="2:19" x14ac:dyDescent="0.2">
      <c r="B75" s="4"/>
      <c r="C75" s="4"/>
      <c r="J75" s="4"/>
      <c r="K75" s="4"/>
      <c r="R75" s="4"/>
      <c r="S75" s="4"/>
    </row>
    <row r="76" spans="2:19" x14ac:dyDescent="0.2">
      <c r="B76" s="4"/>
      <c r="C76" s="4"/>
      <c r="J76" s="4"/>
      <c r="K76" s="4"/>
      <c r="R76" s="4"/>
      <c r="S76" s="4"/>
    </row>
    <row r="77" spans="2:19" x14ac:dyDescent="0.2">
      <c r="B77" s="4"/>
      <c r="C77" s="4"/>
      <c r="J77" s="4"/>
      <c r="K77" s="4"/>
      <c r="R77" s="4"/>
      <c r="S77" s="4"/>
    </row>
    <row r="78" spans="2:19" x14ac:dyDescent="0.2">
      <c r="B78" s="4"/>
      <c r="C78" s="4"/>
      <c r="J78" s="4"/>
      <c r="K78" s="4"/>
      <c r="R78" s="4"/>
      <c r="S78" s="4"/>
    </row>
    <row r="79" spans="2:19" x14ac:dyDescent="0.2">
      <c r="B79" s="4"/>
      <c r="C79" s="4"/>
      <c r="J79" s="4"/>
      <c r="K79" s="4"/>
      <c r="R79" s="4"/>
      <c r="S79" s="4"/>
    </row>
    <row r="80" spans="2:19" x14ac:dyDescent="0.2">
      <c r="B80" s="4"/>
      <c r="C80" s="4"/>
      <c r="J80" s="4"/>
      <c r="K80" s="4"/>
      <c r="R80" s="4"/>
      <c r="S80" s="4"/>
    </row>
    <row r="81" spans="2:19" x14ac:dyDescent="0.2">
      <c r="B81" s="4"/>
      <c r="C81" s="4"/>
      <c r="J81" s="4"/>
      <c r="K81" s="4"/>
      <c r="R81" s="4"/>
      <c r="S81" s="4"/>
    </row>
    <row r="82" spans="2:19" x14ac:dyDescent="0.2">
      <c r="B82" s="4"/>
      <c r="C82" s="4"/>
      <c r="J82" s="4"/>
      <c r="K82" s="4"/>
      <c r="R82" s="4"/>
      <c r="S82" s="4"/>
    </row>
    <row r="83" spans="2:19" x14ac:dyDescent="0.2">
      <c r="B83" s="4"/>
      <c r="C83" s="4"/>
      <c r="J83" s="4"/>
      <c r="K83" s="4"/>
      <c r="R83" s="4"/>
      <c r="S83" s="4"/>
    </row>
    <row r="84" spans="2:19" x14ac:dyDescent="0.2">
      <c r="B84" s="4"/>
      <c r="C84" s="4"/>
      <c r="J84" s="4"/>
      <c r="K84" s="4"/>
      <c r="R84" s="4"/>
      <c r="S84" s="4"/>
    </row>
    <row r="85" spans="2:19" x14ac:dyDescent="0.2">
      <c r="B85" s="4"/>
      <c r="C85" s="4"/>
      <c r="J85" s="4"/>
      <c r="K85" s="4"/>
      <c r="R85" s="4"/>
      <c r="S85" s="4"/>
    </row>
    <row r="86" spans="2:19" x14ac:dyDescent="0.2">
      <c r="B86" s="4"/>
      <c r="C86" s="4"/>
      <c r="J86" s="4"/>
      <c r="K86" s="4"/>
      <c r="R86" s="4"/>
      <c r="S86" s="4"/>
    </row>
    <row r="87" spans="2:19" x14ac:dyDescent="0.2">
      <c r="B87" s="4"/>
      <c r="C87" s="4"/>
      <c r="J87" s="4"/>
      <c r="K87" s="4"/>
      <c r="R87" s="4"/>
      <c r="S87" s="4"/>
    </row>
    <row r="88" spans="2:19" x14ac:dyDescent="0.2">
      <c r="B88" s="4"/>
      <c r="C88" s="4"/>
      <c r="J88" s="4"/>
      <c r="K88" s="4"/>
      <c r="R88" s="4"/>
      <c r="S88" s="4"/>
    </row>
    <row r="89" spans="2:19" x14ac:dyDescent="0.2">
      <c r="B89" s="4"/>
      <c r="C89" s="4"/>
      <c r="J89" s="4"/>
      <c r="K89" s="4"/>
      <c r="R89" s="4"/>
      <c r="S89" s="4"/>
    </row>
    <row r="90" spans="2:19" x14ac:dyDescent="0.2">
      <c r="B90" s="4"/>
      <c r="C90" s="4"/>
      <c r="J90" s="4"/>
      <c r="K90" s="4"/>
      <c r="R90" s="4"/>
      <c r="S90" s="4"/>
    </row>
    <row r="91" spans="2:19" x14ac:dyDescent="0.2">
      <c r="B91" s="4"/>
      <c r="C91" s="4"/>
      <c r="J91" s="4"/>
      <c r="K91" s="4"/>
      <c r="R91" s="4"/>
      <c r="S91" s="4"/>
    </row>
    <row r="92" spans="2:19" x14ac:dyDescent="0.2">
      <c r="B92" s="4"/>
      <c r="C92" s="4"/>
      <c r="J92" s="4"/>
      <c r="K92" s="4"/>
      <c r="R92" s="4"/>
      <c r="S92" s="4"/>
    </row>
    <row r="93" spans="2:19" x14ac:dyDescent="0.2">
      <c r="B93" s="4"/>
      <c r="C93" s="4"/>
      <c r="J93" s="4"/>
      <c r="K93" s="4"/>
      <c r="R93" s="4"/>
      <c r="S93" s="4"/>
    </row>
    <row r="94" spans="2:19" x14ac:dyDescent="0.2">
      <c r="B94" s="4"/>
      <c r="C94" s="4"/>
      <c r="J94" s="4"/>
      <c r="K94" s="4"/>
      <c r="R94" s="4"/>
      <c r="S94" s="4"/>
    </row>
    <row r="95" spans="2:19" x14ac:dyDescent="0.2">
      <c r="B95" s="4"/>
      <c r="C95" s="4"/>
      <c r="J95" s="4"/>
      <c r="K95" s="4"/>
      <c r="R95" s="4"/>
      <c r="S95" s="4"/>
    </row>
    <row r="96" spans="2:19" x14ac:dyDescent="0.2">
      <c r="B96" s="4"/>
      <c r="C96" s="4"/>
      <c r="J96" s="4"/>
      <c r="K96" s="4"/>
      <c r="R96" s="4"/>
      <c r="S96" s="4"/>
    </row>
    <row r="97" spans="2:19" x14ac:dyDescent="0.2">
      <c r="B97" s="4"/>
      <c r="C97" s="4"/>
      <c r="J97" s="4"/>
      <c r="K97" s="4"/>
      <c r="R97" s="4"/>
      <c r="S97" s="4"/>
    </row>
    <row r="98" spans="2:19" x14ac:dyDescent="0.2">
      <c r="B98" s="4"/>
      <c r="C98" s="4"/>
      <c r="J98" s="4"/>
      <c r="K98" s="4"/>
      <c r="R98" s="4"/>
      <c r="S98" s="4"/>
    </row>
    <row r="99" spans="2:19" x14ac:dyDescent="0.2">
      <c r="B99" s="4"/>
      <c r="C99" s="4"/>
      <c r="J99" s="4"/>
      <c r="K99" s="4"/>
      <c r="R99" s="4"/>
      <c r="S99" s="4"/>
    </row>
    <row r="100" spans="2:19" x14ac:dyDescent="0.2">
      <c r="B100" s="4"/>
      <c r="C100" s="4"/>
      <c r="J100" s="4"/>
      <c r="K100" s="4"/>
      <c r="R100" s="4"/>
      <c r="S100" s="4"/>
    </row>
    <row r="101" spans="2:19" x14ac:dyDescent="0.2">
      <c r="B101" s="4"/>
      <c r="C101" s="4"/>
      <c r="J101" s="4"/>
      <c r="K101" s="4"/>
      <c r="R101" s="4"/>
      <c r="S101" s="4"/>
    </row>
    <row r="102" spans="2:19" x14ac:dyDescent="0.2">
      <c r="B102" s="4"/>
      <c r="C102" s="4"/>
      <c r="J102" s="4"/>
      <c r="K102" s="4"/>
      <c r="R102" s="4"/>
      <c r="S102" s="4"/>
    </row>
    <row r="103" spans="2:19" x14ac:dyDescent="0.2">
      <c r="B103" s="4"/>
      <c r="C103" s="4"/>
      <c r="J103" s="4"/>
      <c r="K103" s="4"/>
      <c r="R103" s="4"/>
      <c r="S103" s="4"/>
    </row>
    <row r="104" spans="2:19" x14ac:dyDescent="0.2">
      <c r="B104" s="4"/>
      <c r="C104" s="4"/>
      <c r="J104" s="4"/>
      <c r="K104" s="4"/>
      <c r="R104" s="4"/>
      <c r="S104" s="4"/>
    </row>
    <row r="105" spans="2:19" x14ac:dyDescent="0.2">
      <c r="B105" s="4"/>
      <c r="C105" s="4"/>
      <c r="J105" s="4"/>
      <c r="K105" s="4"/>
      <c r="R105" s="4"/>
      <c r="S105" s="4"/>
    </row>
    <row r="106" spans="2:19" x14ac:dyDescent="0.2">
      <c r="B106" s="4"/>
      <c r="C106" s="4"/>
      <c r="J106" s="4"/>
      <c r="K106" s="4"/>
      <c r="R106" s="4"/>
      <c r="S106" s="4"/>
    </row>
    <row r="107" spans="2:19" x14ac:dyDescent="0.2">
      <c r="B107" s="4"/>
      <c r="C107" s="4"/>
      <c r="J107" s="4"/>
      <c r="K107" s="4"/>
      <c r="R107" s="4"/>
      <c r="S107" s="4"/>
    </row>
    <row r="108" spans="2:19" x14ac:dyDescent="0.2">
      <c r="B108" s="4"/>
      <c r="C108" s="4"/>
      <c r="J108" s="4"/>
      <c r="K108" s="4"/>
      <c r="R108" s="4"/>
      <c r="S108" s="4"/>
    </row>
    <row r="109" spans="2:19" x14ac:dyDescent="0.2">
      <c r="B109" s="4"/>
      <c r="C109" s="4"/>
      <c r="J109" s="4"/>
      <c r="K109" s="4"/>
      <c r="R109" s="4"/>
      <c r="S109" s="4"/>
    </row>
    <row r="110" spans="2:19" x14ac:dyDescent="0.2">
      <c r="B110" s="4"/>
      <c r="C110" s="4"/>
      <c r="J110" s="4"/>
      <c r="K110" s="4"/>
      <c r="R110" s="4"/>
      <c r="S110" s="4"/>
    </row>
    <row r="111" spans="2:19" x14ac:dyDescent="0.2">
      <c r="B111" s="4"/>
      <c r="C111" s="4"/>
      <c r="J111" s="4"/>
      <c r="K111" s="4"/>
      <c r="R111" s="4"/>
      <c r="S111" s="4"/>
    </row>
    <row r="112" spans="2:19" x14ac:dyDescent="0.2">
      <c r="B112" s="4"/>
      <c r="C112" s="4"/>
      <c r="J112" s="4"/>
      <c r="K112" s="4"/>
      <c r="R112" s="4"/>
      <c r="S112" s="4"/>
    </row>
    <row r="113" spans="2:19" x14ac:dyDescent="0.2">
      <c r="B113" s="4"/>
      <c r="C113" s="4"/>
      <c r="J113" s="4"/>
      <c r="K113" s="4"/>
      <c r="R113" s="4"/>
      <c r="S113" s="4"/>
    </row>
    <row r="114" spans="2:19" x14ac:dyDescent="0.2">
      <c r="B114" s="4"/>
      <c r="C114" s="4"/>
      <c r="J114" s="4"/>
      <c r="K114" s="4"/>
      <c r="R114" s="4"/>
      <c r="S114" s="4"/>
    </row>
    <row r="115" spans="2:19" x14ac:dyDescent="0.2">
      <c r="B115" s="4"/>
      <c r="C115" s="4"/>
      <c r="J115" s="4"/>
      <c r="K115" s="4"/>
      <c r="R115" s="4"/>
      <c r="S115" s="4"/>
    </row>
    <row r="116" spans="2:19" x14ac:dyDescent="0.2">
      <c r="B116" s="4"/>
      <c r="C116" s="4"/>
      <c r="J116" s="4"/>
      <c r="K116" s="4"/>
      <c r="R116" s="4"/>
      <c r="S116" s="4"/>
    </row>
    <row r="117" spans="2:19" x14ac:dyDescent="0.2">
      <c r="B117" s="4"/>
      <c r="C117" s="4"/>
      <c r="J117" s="4"/>
      <c r="K117" s="4"/>
      <c r="R117" s="4"/>
      <c r="S117" s="4"/>
    </row>
    <row r="118" spans="2:19" x14ac:dyDescent="0.2">
      <c r="B118" s="4"/>
      <c r="C118" s="4"/>
      <c r="J118" s="4"/>
      <c r="K118" s="4"/>
      <c r="R118" s="4"/>
      <c r="S118" s="4"/>
    </row>
    <row r="119" spans="2:19" x14ac:dyDescent="0.2">
      <c r="B119" s="4"/>
      <c r="C119" s="4"/>
      <c r="J119" s="4"/>
      <c r="K119" s="4"/>
      <c r="R119" s="4"/>
      <c r="S119" s="4"/>
    </row>
    <row r="120" spans="2:19" x14ac:dyDescent="0.2">
      <c r="B120" s="4"/>
      <c r="C120" s="4"/>
      <c r="J120" s="4"/>
      <c r="K120" s="4"/>
      <c r="R120" s="4"/>
      <c r="S120" s="4"/>
    </row>
    <row r="121" spans="2:19" x14ac:dyDescent="0.2">
      <c r="B121" s="4"/>
      <c r="C121" s="4"/>
      <c r="J121" s="4"/>
      <c r="K121" s="4"/>
      <c r="R121" s="4"/>
      <c r="S121" s="4"/>
    </row>
    <row r="122" spans="2:19" x14ac:dyDescent="0.2">
      <c r="B122" s="4"/>
      <c r="C122" s="4"/>
      <c r="J122" s="4"/>
      <c r="K122" s="4"/>
      <c r="R122" s="4"/>
      <c r="S122" s="4"/>
    </row>
    <row r="123" spans="2:19" x14ac:dyDescent="0.2">
      <c r="B123" s="4"/>
      <c r="C123" s="4"/>
      <c r="J123" s="4"/>
      <c r="K123" s="4"/>
      <c r="R123" s="4"/>
      <c r="S123" s="4"/>
    </row>
    <row r="124" spans="2:19" x14ac:dyDescent="0.2">
      <c r="B124" s="4"/>
      <c r="C124" s="4"/>
      <c r="J124" s="4"/>
      <c r="K124" s="4"/>
      <c r="R124" s="4"/>
      <c r="S124" s="4"/>
    </row>
    <row r="125" spans="2:19" x14ac:dyDescent="0.2">
      <c r="B125" s="4"/>
      <c r="C125" s="4"/>
      <c r="J125" s="4"/>
      <c r="K125" s="4"/>
      <c r="R125" s="4"/>
      <c r="S125" s="4"/>
    </row>
    <row r="126" spans="2:19" x14ac:dyDescent="0.2">
      <c r="B126" s="4"/>
      <c r="C126" s="4"/>
      <c r="J126" s="4"/>
      <c r="K126" s="4"/>
      <c r="R126" s="4"/>
      <c r="S126" s="4"/>
    </row>
    <row r="127" spans="2:19" x14ac:dyDescent="0.2">
      <c r="B127" s="4"/>
      <c r="C127" s="4"/>
      <c r="J127" s="4"/>
      <c r="K127" s="4"/>
      <c r="R127" s="4"/>
      <c r="S127" s="4"/>
    </row>
    <row r="128" spans="2:19" x14ac:dyDescent="0.2">
      <c r="B128" s="4"/>
      <c r="C128" s="4"/>
      <c r="J128" s="4"/>
      <c r="K128" s="4"/>
      <c r="R128" s="4"/>
      <c r="S128" s="4"/>
    </row>
    <row r="129" spans="2:19" x14ac:dyDescent="0.2">
      <c r="B129" s="4"/>
      <c r="C129" s="4"/>
      <c r="J129" s="4"/>
      <c r="K129" s="4"/>
      <c r="R129" s="4"/>
      <c r="S129" s="4"/>
    </row>
    <row r="130" spans="2:19" x14ac:dyDescent="0.2">
      <c r="B130" s="4"/>
      <c r="C130" s="4"/>
      <c r="J130" s="4"/>
      <c r="K130" s="4"/>
      <c r="R130" s="4"/>
      <c r="S130" s="4"/>
    </row>
    <row r="131" spans="2:19" x14ac:dyDescent="0.2">
      <c r="B131" s="4"/>
      <c r="C131" s="4"/>
      <c r="J131" s="4"/>
      <c r="K131" s="4"/>
      <c r="R131" s="4"/>
      <c r="S131" s="4"/>
    </row>
    <row r="132" spans="2:19" x14ac:dyDescent="0.2">
      <c r="B132" s="4"/>
      <c r="C132" s="4"/>
      <c r="J132" s="4"/>
      <c r="K132" s="4"/>
      <c r="R132" s="4"/>
      <c r="S132" s="4"/>
    </row>
    <row r="133" spans="2:19" x14ac:dyDescent="0.2">
      <c r="B133" s="4"/>
      <c r="C133" s="4"/>
      <c r="J133" s="4"/>
      <c r="K133" s="4"/>
      <c r="R133" s="4"/>
      <c r="S133" s="4"/>
    </row>
    <row r="134" spans="2:19" x14ac:dyDescent="0.2">
      <c r="B134" s="4"/>
      <c r="C134" s="4"/>
      <c r="J134" s="4"/>
      <c r="K134" s="4"/>
      <c r="R134" s="4"/>
      <c r="S134" s="4"/>
    </row>
    <row r="135" spans="2:19" x14ac:dyDescent="0.2">
      <c r="B135" s="4"/>
      <c r="C135" s="4"/>
      <c r="J135" s="4"/>
      <c r="K135" s="4"/>
      <c r="R135" s="4"/>
      <c r="S135" s="4"/>
    </row>
    <row r="136" spans="2:19" x14ac:dyDescent="0.2">
      <c r="B136" s="4"/>
      <c r="C136" s="4"/>
      <c r="J136" s="4"/>
      <c r="K136" s="4"/>
      <c r="R136" s="4"/>
      <c r="S136" s="4"/>
    </row>
    <row r="137" spans="2:19" x14ac:dyDescent="0.2">
      <c r="B137" s="4"/>
      <c r="C137" s="4"/>
      <c r="J137" s="4"/>
      <c r="K137" s="4"/>
      <c r="R137" s="4"/>
      <c r="S137" s="4"/>
    </row>
    <row r="138" spans="2:19" x14ac:dyDescent="0.2">
      <c r="B138" s="4"/>
      <c r="C138" s="4"/>
      <c r="J138" s="4"/>
      <c r="K138" s="4"/>
      <c r="R138" s="4"/>
      <c r="S138" s="4"/>
    </row>
    <row r="139" spans="2:19" x14ac:dyDescent="0.2">
      <c r="B139" s="4"/>
      <c r="C139" s="4"/>
      <c r="J139" s="4"/>
      <c r="K139" s="4"/>
      <c r="R139" s="4"/>
      <c r="S139" s="4"/>
    </row>
    <row r="140" spans="2:19" x14ac:dyDescent="0.2">
      <c r="B140" s="4"/>
      <c r="C140" s="4"/>
      <c r="J140" s="4"/>
      <c r="K140" s="4"/>
      <c r="R140" s="4"/>
      <c r="S140" s="4"/>
    </row>
    <row r="141" spans="2:19" x14ac:dyDescent="0.2">
      <c r="B141" s="4"/>
      <c r="C141" s="4"/>
      <c r="J141" s="4"/>
      <c r="K141" s="4"/>
      <c r="R141" s="4"/>
      <c r="S141" s="4"/>
    </row>
    <row r="142" spans="2:19" x14ac:dyDescent="0.2">
      <c r="B142" s="4"/>
      <c r="C142" s="4"/>
      <c r="J142" s="4"/>
      <c r="K142" s="4"/>
      <c r="R142" s="4"/>
      <c r="S142" s="4"/>
    </row>
    <row r="143" spans="2:19" x14ac:dyDescent="0.2">
      <c r="B143" s="4"/>
      <c r="C143" s="4"/>
      <c r="J143" s="4"/>
      <c r="K143" s="4"/>
      <c r="R143" s="4"/>
      <c r="S143" s="4"/>
    </row>
    <row r="144" spans="2:19" x14ac:dyDescent="0.2">
      <c r="B144" s="4"/>
      <c r="C144" s="4"/>
      <c r="J144" s="4"/>
      <c r="K144" s="4"/>
      <c r="R144" s="4"/>
      <c r="S144" s="4"/>
    </row>
    <row r="145" spans="2:19" x14ac:dyDescent="0.2">
      <c r="B145" s="4"/>
      <c r="C145" s="4"/>
      <c r="J145" s="4"/>
      <c r="K145" s="4"/>
      <c r="R145" s="4"/>
      <c r="S145" s="4"/>
    </row>
    <row r="146" spans="2:19" x14ac:dyDescent="0.2">
      <c r="B146" s="4"/>
      <c r="C146" s="4"/>
      <c r="J146" s="4"/>
      <c r="K146" s="4"/>
      <c r="R146" s="4"/>
      <c r="S146" s="4"/>
    </row>
    <row r="147" spans="2:19" x14ac:dyDescent="0.2">
      <c r="B147" s="4"/>
      <c r="C147" s="4"/>
      <c r="J147" s="4"/>
      <c r="K147" s="4"/>
      <c r="R147" s="4"/>
      <c r="S147" s="4"/>
    </row>
    <row r="148" spans="2:19" x14ac:dyDescent="0.2">
      <c r="B148" s="4"/>
      <c r="C148" s="4"/>
      <c r="J148" s="4"/>
      <c r="K148" s="4"/>
      <c r="R148" s="4"/>
      <c r="S148" s="4"/>
    </row>
    <row r="149" spans="2:19" x14ac:dyDescent="0.2">
      <c r="B149" s="4"/>
      <c r="C149" s="4"/>
      <c r="J149" s="4"/>
      <c r="K149" s="4"/>
      <c r="R149" s="4"/>
      <c r="S149" s="4"/>
    </row>
    <row r="150" spans="2:19" x14ac:dyDescent="0.2">
      <c r="B150" s="4"/>
      <c r="C150" s="4"/>
      <c r="J150" s="4"/>
      <c r="K150" s="4"/>
      <c r="R150" s="4"/>
      <c r="S150" s="4"/>
    </row>
    <row r="151" spans="2:19" x14ac:dyDescent="0.2">
      <c r="B151" s="4"/>
      <c r="C151" s="4"/>
      <c r="J151" s="4"/>
      <c r="K151" s="4"/>
      <c r="R151" s="4"/>
      <c r="S151" s="4"/>
    </row>
    <row r="152" spans="2:19" x14ac:dyDescent="0.2">
      <c r="B152" s="4"/>
      <c r="C152" s="4"/>
      <c r="J152" s="4"/>
      <c r="K152" s="4"/>
      <c r="R152" s="4"/>
      <c r="S152" s="4"/>
    </row>
    <row r="153" spans="2:19" x14ac:dyDescent="0.2">
      <c r="B153" s="4"/>
      <c r="C153" s="4"/>
      <c r="J153" s="4"/>
      <c r="K153" s="4"/>
      <c r="R153" s="4"/>
      <c r="S153" s="4"/>
    </row>
    <row r="154" spans="2:19" x14ac:dyDescent="0.2">
      <c r="B154" s="4"/>
      <c r="C154" s="4"/>
      <c r="J154" s="4"/>
      <c r="K154" s="4"/>
      <c r="R154" s="4"/>
      <c r="S154" s="4"/>
    </row>
    <row r="155" spans="2:19" x14ac:dyDescent="0.2">
      <c r="B155" s="4"/>
      <c r="C155" s="4"/>
      <c r="J155" s="4"/>
      <c r="K155" s="4"/>
      <c r="R155" s="4"/>
      <c r="S155" s="4"/>
    </row>
    <row r="156" spans="2:19" x14ac:dyDescent="0.2">
      <c r="B156" s="4"/>
      <c r="C156" s="4"/>
      <c r="J156" s="4"/>
      <c r="K156" s="4"/>
      <c r="R156" s="4"/>
      <c r="S156" s="4"/>
    </row>
    <row r="157" spans="2:19" x14ac:dyDescent="0.2">
      <c r="B157" s="4"/>
      <c r="C157" s="4"/>
      <c r="J157" s="4"/>
      <c r="K157" s="4"/>
      <c r="R157" s="4"/>
      <c r="S157" s="4"/>
    </row>
    <row r="158" spans="2:19" x14ac:dyDescent="0.2">
      <c r="B158" s="4"/>
      <c r="C158" s="4"/>
      <c r="J158" s="4"/>
      <c r="K158" s="4"/>
      <c r="R158" s="4"/>
      <c r="S158" s="4"/>
    </row>
    <row r="159" spans="2:19" x14ac:dyDescent="0.2">
      <c r="B159" s="4"/>
      <c r="C159" s="4"/>
      <c r="J159" s="4"/>
      <c r="K159" s="4"/>
      <c r="R159" s="4"/>
      <c r="S159" s="4"/>
    </row>
    <row r="160" spans="2:19" x14ac:dyDescent="0.2">
      <c r="B160" s="4"/>
      <c r="C160" s="4"/>
      <c r="J160" s="4"/>
      <c r="K160" s="4"/>
      <c r="R160" s="4"/>
      <c r="S160" s="4"/>
    </row>
    <row r="161" spans="2:19" x14ac:dyDescent="0.2">
      <c r="B161" s="4"/>
      <c r="C161" s="4"/>
      <c r="J161" s="4"/>
      <c r="K161" s="4"/>
      <c r="R161" s="4"/>
      <c r="S161" s="4"/>
    </row>
    <row r="162" spans="2:19" x14ac:dyDescent="0.2">
      <c r="B162" s="4"/>
      <c r="C162" s="4"/>
      <c r="J162" s="4"/>
      <c r="K162" s="4"/>
      <c r="R162" s="4"/>
      <c r="S162" s="4"/>
    </row>
    <row r="163" spans="2:19" x14ac:dyDescent="0.2">
      <c r="B163" s="4"/>
      <c r="C163" s="4"/>
      <c r="J163" s="4"/>
      <c r="K163" s="4"/>
      <c r="R163" s="4"/>
      <c r="S163" s="4"/>
    </row>
    <row r="164" spans="2:19" x14ac:dyDescent="0.2">
      <c r="B164" s="4"/>
      <c r="C164" s="4"/>
      <c r="J164" s="4"/>
      <c r="K164" s="4"/>
      <c r="R164" s="4"/>
      <c r="S164" s="4"/>
    </row>
    <row r="165" spans="2:19" x14ac:dyDescent="0.2">
      <c r="B165" s="4"/>
      <c r="C165" s="4"/>
      <c r="J165" s="4"/>
      <c r="K165" s="4"/>
      <c r="R165" s="4"/>
      <c r="S165" s="4"/>
    </row>
    <row r="166" spans="2:19" x14ac:dyDescent="0.2">
      <c r="B166" s="4"/>
      <c r="C166" s="4"/>
      <c r="J166" s="4"/>
      <c r="K166" s="4"/>
      <c r="R166" s="4"/>
      <c r="S166" s="4"/>
    </row>
    <row r="167" spans="2:19" x14ac:dyDescent="0.2">
      <c r="B167" s="4"/>
      <c r="C167" s="4"/>
      <c r="J167" s="4"/>
      <c r="K167" s="4"/>
      <c r="R167" s="4"/>
      <c r="S167" s="4"/>
    </row>
    <row r="168" spans="2:19" x14ac:dyDescent="0.2">
      <c r="B168" s="4"/>
      <c r="C168" s="4"/>
      <c r="J168" s="4"/>
      <c r="K168" s="4"/>
      <c r="R168" s="4"/>
      <c r="S168" s="4"/>
    </row>
    <row r="169" spans="2:19" x14ac:dyDescent="0.2">
      <c r="B169" s="4"/>
      <c r="C169" s="4"/>
      <c r="J169" s="4"/>
      <c r="K169" s="4"/>
      <c r="R169" s="4"/>
      <c r="S169" s="4"/>
    </row>
    <row r="170" spans="2:19" x14ac:dyDescent="0.2">
      <c r="B170" s="4"/>
      <c r="C170" s="4"/>
      <c r="J170" s="4"/>
      <c r="K170" s="4"/>
      <c r="R170" s="4"/>
      <c r="S170" s="4"/>
    </row>
    <row r="171" spans="2:19" x14ac:dyDescent="0.2">
      <c r="B171" s="4"/>
      <c r="C171" s="4"/>
      <c r="J171" s="4"/>
      <c r="K171" s="4"/>
      <c r="R171" s="4"/>
      <c r="S171" s="4"/>
    </row>
    <row r="172" spans="2:19" x14ac:dyDescent="0.2">
      <c r="B172" s="4"/>
      <c r="C172" s="4"/>
      <c r="J172" s="4"/>
      <c r="K172" s="4"/>
      <c r="R172" s="4"/>
      <c r="S172" s="4"/>
    </row>
    <row r="173" spans="2:19" x14ac:dyDescent="0.2">
      <c r="B173" s="4"/>
      <c r="C173" s="4"/>
      <c r="J173" s="4"/>
      <c r="K173" s="4"/>
      <c r="R173" s="4"/>
      <c r="S173" s="4"/>
    </row>
    <row r="174" spans="2:19" x14ac:dyDescent="0.2">
      <c r="B174" s="4"/>
      <c r="C174" s="4"/>
      <c r="J174" s="4"/>
      <c r="K174" s="4"/>
      <c r="R174" s="4"/>
      <c r="S174" s="4"/>
    </row>
    <row r="175" spans="2:19" x14ac:dyDescent="0.2">
      <c r="B175" s="4"/>
      <c r="C175" s="4"/>
      <c r="J175" s="4"/>
      <c r="K175" s="4"/>
      <c r="R175" s="4"/>
      <c r="S175" s="4"/>
    </row>
    <row r="176" spans="2:19" x14ac:dyDescent="0.2">
      <c r="B176" s="4"/>
      <c r="C176" s="4"/>
      <c r="J176" s="4"/>
      <c r="K176" s="4"/>
      <c r="R176" s="4"/>
      <c r="S176" s="4"/>
    </row>
    <row r="177" spans="2:19" x14ac:dyDescent="0.2">
      <c r="B177" s="4"/>
      <c r="C177" s="4"/>
      <c r="J177" s="4"/>
      <c r="K177" s="4"/>
      <c r="R177" s="4"/>
      <c r="S177" s="4"/>
    </row>
    <row r="178" spans="2:19" x14ac:dyDescent="0.2">
      <c r="B178" s="4"/>
      <c r="C178" s="4"/>
      <c r="J178" s="4"/>
      <c r="K178" s="4"/>
      <c r="R178" s="4"/>
      <c r="S178" s="4"/>
    </row>
    <row r="179" spans="2:19" x14ac:dyDescent="0.2">
      <c r="B179" s="4"/>
      <c r="C179" s="4"/>
      <c r="J179" s="4"/>
      <c r="K179" s="4"/>
      <c r="R179" s="4"/>
      <c r="S179" s="4"/>
    </row>
    <row r="180" spans="2:19" x14ac:dyDescent="0.2">
      <c r="B180" s="4"/>
      <c r="C180" s="4"/>
      <c r="J180" s="4"/>
      <c r="K180" s="4"/>
      <c r="R180" s="4"/>
      <c r="S180" s="4"/>
    </row>
    <row r="181" spans="2:19" x14ac:dyDescent="0.2">
      <c r="B181" s="4"/>
      <c r="C181" s="4"/>
      <c r="J181" s="4"/>
      <c r="K181" s="4"/>
      <c r="R181" s="4"/>
      <c r="S181" s="4"/>
    </row>
    <row r="182" spans="2:19" x14ac:dyDescent="0.2">
      <c r="B182" s="4"/>
      <c r="C182" s="4"/>
      <c r="J182" s="4"/>
      <c r="K182" s="4"/>
      <c r="R182" s="4"/>
      <c r="S182" s="4"/>
    </row>
    <row r="183" spans="2:19" x14ac:dyDescent="0.2">
      <c r="B183" s="4"/>
      <c r="C183" s="4"/>
      <c r="J183" s="4"/>
      <c r="K183" s="4"/>
      <c r="R183" s="4"/>
      <c r="S183" s="4"/>
    </row>
    <row r="184" spans="2:19" x14ac:dyDescent="0.2">
      <c r="B184" s="4"/>
      <c r="C184" s="4"/>
      <c r="J184" s="4"/>
      <c r="K184" s="4"/>
      <c r="R184" s="4"/>
      <c r="S184" s="4"/>
    </row>
    <row r="185" spans="2:19" x14ac:dyDescent="0.2">
      <c r="B185" s="4"/>
      <c r="C185" s="4"/>
      <c r="J185" s="4"/>
      <c r="K185" s="4"/>
      <c r="R185" s="4"/>
      <c r="S185" s="4"/>
    </row>
    <row r="186" spans="2:19" x14ac:dyDescent="0.2">
      <c r="B186" s="4"/>
      <c r="C186" s="4"/>
      <c r="J186" s="4"/>
      <c r="K186" s="4"/>
      <c r="R186" s="4"/>
      <c r="S186" s="4"/>
    </row>
    <row r="187" spans="2:19" x14ac:dyDescent="0.2">
      <c r="B187" s="4"/>
      <c r="C187" s="4"/>
      <c r="J187" s="4"/>
      <c r="K187" s="4"/>
      <c r="R187" s="4"/>
      <c r="S187" s="4"/>
    </row>
    <row r="188" spans="2:19" x14ac:dyDescent="0.2">
      <c r="B188" s="4"/>
      <c r="C188" s="4"/>
      <c r="J188" s="4"/>
      <c r="K188" s="4"/>
      <c r="R188" s="4"/>
      <c r="S188" s="4"/>
    </row>
    <row r="189" spans="2:19" x14ac:dyDescent="0.2">
      <c r="B189" s="4"/>
      <c r="C189" s="4"/>
      <c r="J189" s="4"/>
      <c r="K189" s="4"/>
      <c r="R189" s="4"/>
      <c r="S189" s="4"/>
    </row>
    <row r="190" spans="2:19" x14ac:dyDescent="0.2">
      <c r="B190" s="4"/>
      <c r="C190" s="4"/>
      <c r="J190" s="4"/>
      <c r="K190" s="4"/>
      <c r="R190" s="4"/>
      <c r="S190" s="4"/>
    </row>
    <row r="191" spans="2:19" x14ac:dyDescent="0.2">
      <c r="B191" s="4"/>
      <c r="C191" s="4"/>
      <c r="J191" s="4"/>
      <c r="K191" s="4"/>
      <c r="R191" s="4"/>
      <c r="S191" s="4"/>
    </row>
    <row r="192" spans="2:19" x14ac:dyDescent="0.2">
      <c r="B192" s="4"/>
      <c r="C192" s="4"/>
      <c r="J192" s="4"/>
      <c r="K192" s="4"/>
      <c r="R192" s="4"/>
      <c r="S192" s="4"/>
    </row>
    <row r="193" spans="2:19" x14ac:dyDescent="0.2">
      <c r="B193" s="4"/>
      <c r="C193" s="4"/>
      <c r="J193" s="4"/>
      <c r="K193" s="4"/>
      <c r="R193" s="4"/>
      <c r="S193" s="4"/>
    </row>
    <row r="194" spans="2:19" x14ac:dyDescent="0.2">
      <c r="B194" s="4"/>
      <c r="C194" s="4"/>
      <c r="J194" s="4"/>
      <c r="K194" s="4"/>
      <c r="R194" s="4"/>
      <c r="S194" s="4"/>
    </row>
    <row r="195" spans="2:19" x14ac:dyDescent="0.2">
      <c r="B195" s="4"/>
      <c r="C195" s="4"/>
      <c r="J195" s="4"/>
      <c r="K195" s="4"/>
      <c r="R195" s="4"/>
      <c r="S195" s="4"/>
    </row>
    <row r="196" spans="2:19" x14ac:dyDescent="0.2">
      <c r="B196" s="4"/>
      <c r="C196" s="4"/>
      <c r="J196" s="4"/>
      <c r="K196" s="4"/>
      <c r="R196" s="4"/>
      <c r="S196" s="4"/>
    </row>
    <row r="197" spans="2:19" x14ac:dyDescent="0.2">
      <c r="B197" s="4"/>
      <c r="C197" s="4"/>
      <c r="J197" s="4"/>
      <c r="K197" s="4"/>
      <c r="R197" s="4"/>
      <c r="S197" s="4"/>
    </row>
    <row r="198" spans="2:19" x14ac:dyDescent="0.2">
      <c r="B198" s="4"/>
      <c r="C198" s="4"/>
      <c r="J198" s="4"/>
      <c r="K198" s="4"/>
      <c r="R198" s="4"/>
      <c r="S198" s="4"/>
    </row>
    <row r="199" spans="2:19" x14ac:dyDescent="0.2">
      <c r="B199" s="4"/>
      <c r="C199" s="4"/>
      <c r="J199" s="4"/>
      <c r="K199" s="4"/>
      <c r="R199" s="4"/>
      <c r="S199" s="4"/>
    </row>
    <row r="200" spans="2:19" x14ac:dyDescent="0.2">
      <c r="B200" s="4"/>
      <c r="C200" s="4"/>
      <c r="J200" s="4"/>
      <c r="K200" s="4"/>
      <c r="R200" s="4"/>
      <c r="S200" s="4"/>
    </row>
    <row r="201" spans="2:19" x14ac:dyDescent="0.2">
      <c r="B201" s="4"/>
      <c r="C201" s="4"/>
      <c r="J201" s="4"/>
      <c r="K201" s="4"/>
      <c r="R201" s="4"/>
      <c r="S201" s="4"/>
    </row>
    <row r="202" spans="2:19" x14ac:dyDescent="0.2">
      <c r="B202" s="4"/>
      <c r="C202" s="4"/>
      <c r="J202" s="4"/>
      <c r="K202" s="4"/>
      <c r="R202" s="4"/>
      <c r="S202" s="4"/>
    </row>
    <row r="203" spans="2:19" x14ac:dyDescent="0.2">
      <c r="B203" s="4"/>
      <c r="C203" s="4"/>
      <c r="J203" s="4"/>
      <c r="K203" s="4"/>
      <c r="R203" s="4"/>
      <c r="S203" s="4"/>
    </row>
    <row r="204" spans="2:19" x14ac:dyDescent="0.2">
      <c r="B204" s="4"/>
      <c r="C204" s="4"/>
      <c r="J204" s="4"/>
      <c r="K204" s="4"/>
      <c r="R204" s="4"/>
      <c r="S204" s="4"/>
    </row>
    <row r="205" spans="2:19" x14ac:dyDescent="0.2">
      <c r="B205" s="4"/>
      <c r="C205" s="4"/>
      <c r="J205" s="4"/>
      <c r="K205" s="4"/>
      <c r="R205" s="4"/>
      <c r="S205" s="4"/>
    </row>
    <row r="206" spans="2:19" x14ac:dyDescent="0.2">
      <c r="B206" s="4"/>
      <c r="C206" s="4"/>
      <c r="J206" s="4"/>
      <c r="K206" s="4"/>
      <c r="R206" s="4"/>
      <c r="S206" s="4"/>
    </row>
    <row r="207" spans="2:19" x14ac:dyDescent="0.2">
      <c r="B207" s="4"/>
      <c r="C207" s="4"/>
      <c r="J207" s="4"/>
      <c r="K207" s="4"/>
      <c r="R207" s="4"/>
      <c r="S207" s="4"/>
    </row>
    <row r="208" spans="2:19" x14ac:dyDescent="0.2">
      <c r="B208" s="4"/>
      <c r="C208" s="4"/>
      <c r="J208" s="4"/>
      <c r="K208" s="4"/>
      <c r="R208" s="4"/>
      <c r="S208" s="4"/>
    </row>
    <row r="209" spans="2:19" x14ac:dyDescent="0.2">
      <c r="B209" s="4"/>
      <c r="C209" s="4"/>
      <c r="J209" s="4"/>
      <c r="K209" s="4"/>
      <c r="R209" s="4"/>
      <c r="S209" s="4"/>
    </row>
    <row r="210" spans="2:19" x14ac:dyDescent="0.2">
      <c r="B210" s="4"/>
      <c r="C210" s="4"/>
      <c r="J210" s="4"/>
      <c r="K210" s="4"/>
      <c r="R210" s="4"/>
      <c r="S210" s="4"/>
    </row>
    <row r="211" spans="2:19" x14ac:dyDescent="0.2">
      <c r="B211" s="4"/>
      <c r="C211" s="4"/>
      <c r="J211" s="4"/>
      <c r="K211" s="4"/>
      <c r="R211" s="4"/>
      <c r="S211" s="4"/>
    </row>
    <row r="212" spans="2:19" x14ac:dyDescent="0.2">
      <c r="B212" s="4"/>
      <c r="C212" s="4"/>
      <c r="J212" s="4"/>
      <c r="K212" s="4"/>
      <c r="R212" s="4"/>
      <c r="S212" s="4"/>
    </row>
    <row r="213" spans="2:19" x14ac:dyDescent="0.2">
      <c r="B213" s="4"/>
      <c r="C213" s="4"/>
      <c r="J213" s="4"/>
      <c r="K213" s="4"/>
      <c r="R213" s="4"/>
      <c r="S213" s="4"/>
    </row>
    <row r="214" spans="2:19" x14ac:dyDescent="0.2">
      <c r="B214" s="4"/>
      <c r="C214" s="4"/>
      <c r="J214" s="4"/>
      <c r="K214" s="4"/>
      <c r="R214" s="4"/>
      <c r="S214" s="4"/>
    </row>
    <row r="215" spans="2:19" x14ac:dyDescent="0.2">
      <c r="B215" s="4"/>
      <c r="C215" s="4"/>
      <c r="J215" s="4"/>
      <c r="K215" s="4"/>
      <c r="R215" s="4"/>
      <c r="S215" s="4"/>
    </row>
    <row r="216" spans="2:19" x14ac:dyDescent="0.2">
      <c r="B216" s="4"/>
      <c r="C216" s="4"/>
      <c r="J216" s="4"/>
      <c r="K216" s="4"/>
      <c r="R216" s="4"/>
      <c r="S216" s="4"/>
    </row>
    <row r="217" spans="2:19" x14ac:dyDescent="0.2">
      <c r="B217" s="4"/>
      <c r="C217" s="4"/>
      <c r="J217" s="4"/>
      <c r="K217" s="4"/>
      <c r="R217" s="4"/>
      <c r="S217" s="4"/>
    </row>
    <row r="218" spans="2:19" x14ac:dyDescent="0.2">
      <c r="B218" s="4"/>
      <c r="C218" s="4"/>
      <c r="J218" s="4"/>
      <c r="K218" s="4"/>
      <c r="R218" s="4"/>
      <c r="S218" s="4"/>
    </row>
    <row r="219" spans="2:19" x14ac:dyDescent="0.2">
      <c r="B219" s="4"/>
      <c r="C219" s="4"/>
      <c r="J219" s="4"/>
      <c r="K219" s="4"/>
      <c r="R219" s="4"/>
      <c r="S219" s="4"/>
    </row>
    <row r="220" spans="2:19" x14ac:dyDescent="0.2">
      <c r="B220" s="4"/>
      <c r="C220" s="4"/>
      <c r="J220" s="4"/>
      <c r="K220" s="4"/>
      <c r="R220" s="4"/>
      <c r="S220" s="4"/>
    </row>
    <row r="221" spans="2:19" x14ac:dyDescent="0.2">
      <c r="B221" s="4"/>
      <c r="C221" s="4"/>
      <c r="J221" s="4"/>
      <c r="K221" s="4"/>
      <c r="R221" s="4"/>
      <c r="S221" s="4"/>
    </row>
    <row r="222" spans="2:19" x14ac:dyDescent="0.2">
      <c r="B222" s="4"/>
      <c r="C222" s="4"/>
      <c r="J222" s="4"/>
      <c r="K222" s="4"/>
      <c r="R222" s="4"/>
      <c r="S222" s="4"/>
    </row>
    <row r="223" spans="2:19" x14ac:dyDescent="0.2">
      <c r="B223" s="4"/>
      <c r="C223" s="4"/>
      <c r="J223" s="4"/>
      <c r="K223" s="4"/>
      <c r="R223" s="4"/>
      <c r="S223" s="4"/>
    </row>
    <row r="224" spans="2:19" x14ac:dyDescent="0.2">
      <c r="B224" s="4"/>
      <c r="C224" s="4"/>
      <c r="J224" s="4"/>
      <c r="K224" s="4"/>
      <c r="R224" s="4"/>
      <c r="S224" s="4"/>
    </row>
    <row r="225" spans="2:19" x14ac:dyDescent="0.2">
      <c r="B225" s="4"/>
      <c r="C225" s="4"/>
      <c r="J225" s="4"/>
      <c r="K225" s="4"/>
      <c r="R225" s="4"/>
      <c r="S225" s="4"/>
    </row>
    <row r="226" spans="2:19" x14ac:dyDescent="0.2">
      <c r="B226" s="4"/>
      <c r="C226" s="4"/>
      <c r="J226" s="4"/>
      <c r="K226" s="4"/>
      <c r="R226" s="4"/>
      <c r="S226" s="4"/>
    </row>
    <row r="227" spans="2:19" x14ac:dyDescent="0.2">
      <c r="B227" s="4"/>
      <c r="C227" s="4"/>
      <c r="J227" s="4"/>
      <c r="K227" s="4"/>
      <c r="R227" s="4"/>
      <c r="S227" s="4"/>
    </row>
    <row r="228" spans="2:19" x14ac:dyDescent="0.2">
      <c r="B228" s="4"/>
      <c r="C228" s="4"/>
      <c r="J228" s="4"/>
      <c r="K228" s="4"/>
      <c r="R228" s="4"/>
      <c r="S228" s="4"/>
    </row>
    <row r="229" spans="2:19" x14ac:dyDescent="0.2">
      <c r="B229" s="4"/>
      <c r="C229" s="4"/>
      <c r="J229" s="4"/>
      <c r="K229" s="4"/>
      <c r="R229" s="4"/>
      <c r="S229" s="4"/>
    </row>
    <row r="230" spans="2:19" x14ac:dyDescent="0.2">
      <c r="B230" s="4"/>
      <c r="C230" s="4"/>
      <c r="J230" s="4"/>
      <c r="K230" s="4"/>
      <c r="R230" s="4"/>
      <c r="S230" s="4"/>
    </row>
    <row r="231" spans="2:19" x14ac:dyDescent="0.2">
      <c r="B231" s="4"/>
      <c r="C231" s="4"/>
      <c r="J231" s="4"/>
      <c r="K231" s="4"/>
      <c r="R231" s="4"/>
      <c r="S231" s="4"/>
    </row>
    <row r="232" spans="2:19" x14ac:dyDescent="0.2">
      <c r="B232" s="4"/>
      <c r="C232" s="4"/>
      <c r="J232" s="4"/>
      <c r="K232" s="4"/>
      <c r="R232" s="4"/>
      <c r="S232" s="4"/>
    </row>
    <row r="233" spans="2:19" x14ac:dyDescent="0.2">
      <c r="B233" s="4"/>
      <c r="C233" s="4"/>
      <c r="J233" s="4"/>
      <c r="K233" s="4"/>
      <c r="R233" s="4"/>
      <c r="S233" s="4"/>
    </row>
    <row r="234" spans="2:19" x14ac:dyDescent="0.2">
      <c r="B234" s="4"/>
      <c r="C234" s="4"/>
      <c r="J234" s="4"/>
      <c r="K234" s="4"/>
      <c r="R234" s="4"/>
      <c r="S234" s="4"/>
    </row>
    <row r="235" spans="2:19" x14ac:dyDescent="0.2">
      <c r="B235" s="4"/>
      <c r="C235" s="4"/>
      <c r="J235" s="4"/>
      <c r="K235" s="4"/>
      <c r="R235" s="4"/>
      <c r="S235" s="4"/>
    </row>
    <row r="236" spans="2:19" x14ac:dyDescent="0.2">
      <c r="B236" s="4"/>
      <c r="C236" s="4"/>
      <c r="J236" s="4"/>
      <c r="K236" s="4"/>
      <c r="R236" s="4"/>
      <c r="S236" s="4"/>
    </row>
    <row r="237" spans="2:19" x14ac:dyDescent="0.2">
      <c r="B237" s="4"/>
      <c r="C237" s="4"/>
      <c r="J237" s="4"/>
      <c r="K237" s="4"/>
      <c r="R237" s="4"/>
      <c r="S237" s="4"/>
    </row>
    <row r="238" spans="2:19" x14ac:dyDescent="0.2">
      <c r="B238" s="4"/>
      <c r="C238" s="4"/>
      <c r="J238" s="4"/>
      <c r="K238" s="4"/>
      <c r="R238" s="4"/>
      <c r="S238" s="4"/>
    </row>
    <row r="239" spans="2:19" x14ac:dyDescent="0.2">
      <c r="B239" s="4"/>
      <c r="C239" s="4"/>
      <c r="J239" s="4"/>
      <c r="K239" s="4"/>
      <c r="R239" s="4"/>
      <c r="S239" s="4"/>
    </row>
    <row r="240" spans="2:19" x14ac:dyDescent="0.2">
      <c r="B240" s="4"/>
      <c r="C240" s="4"/>
      <c r="J240" s="4"/>
      <c r="K240" s="4"/>
      <c r="R240" s="4"/>
      <c r="S240" s="4"/>
    </row>
    <row r="241" spans="2:19" x14ac:dyDescent="0.2">
      <c r="B241" s="4"/>
      <c r="C241" s="4"/>
      <c r="J241" s="4"/>
      <c r="K241" s="4"/>
      <c r="R241" s="4"/>
      <c r="S241" s="4"/>
    </row>
    <row r="242" spans="2:19" x14ac:dyDescent="0.2">
      <c r="B242" s="4"/>
      <c r="C242" s="4"/>
      <c r="J242" s="4"/>
      <c r="K242" s="4"/>
      <c r="R242" s="4"/>
      <c r="S242" s="4"/>
    </row>
    <row r="243" spans="2:19" x14ac:dyDescent="0.2">
      <c r="B243" s="4"/>
      <c r="C243" s="4"/>
      <c r="J243" s="4"/>
      <c r="K243" s="4"/>
      <c r="R243" s="4"/>
      <c r="S243" s="4"/>
    </row>
    <row r="244" spans="2:19" x14ac:dyDescent="0.2">
      <c r="B244" s="4"/>
      <c r="C244" s="4"/>
      <c r="J244" s="4"/>
      <c r="K244" s="4"/>
      <c r="R244" s="4"/>
      <c r="S244" s="4"/>
    </row>
    <row r="245" spans="2:19" x14ac:dyDescent="0.2">
      <c r="B245" s="4"/>
      <c r="C245" s="4"/>
      <c r="J245" s="4"/>
      <c r="K245" s="4"/>
      <c r="R245" s="4"/>
      <c r="S245" s="4"/>
    </row>
    <row r="246" spans="2:19" x14ac:dyDescent="0.2">
      <c r="B246" s="4"/>
      <c r="C246" s="4"/>
      <c r="J246" s="4"/>
      <c r="K246" s="4"/>
      <c r="R246" s="4"/>
      <c r="S246" s="4"/>
    </row>
    <row r="247" spans="2:19" x14ac:dyDescent="0.2">
      <c r="B247" s="4"/>
      <c r="C247" s="4"/>
      <c r="J247" s="4"/>
      <c r="K247" s="4"/>
      <c r="R247" s="4"/>
      <c r="S247" s="4"/>
    </row>
    <row r="248" spans="2:19" x14ac:dyDescent="0.2">
      <c r="B248" s="4"/>
      <c r="C248" s="4"/>
      <c r="J248" s="4"/>
      <c r="K248" s="4"/>
      <c r="R248" s="4"/>
      <c r="S248" s="4"/>
    </row>
    <row r="249" spans="2:19" x14ac:dyDescent="0.2">
      <c r="B249" s="4"/>
      <c r="C249" s="4"/>
      <c r="J249" s="4"/>
      <c r="K249" s="4"/>
      <c r="R249" s="4"/>
      <c r="S249" s="4"/>
    </row>
    <row r="250" spans="2:19" x14ac:dyDescent="0.2">
      <c r="B250" s="4"/>
      <c r="C250" s="4"/>
      <c r="J250" s="4"/>
      <c r="K250" s="4"/>
      <c r="R250" s="4"/>
      <c r="S250" s="4"/>
    </row>
    <row r="251" spans="2:19" x14ac:dyDescent="0.2">
      <c r="B251" s="4"/>
      <c r="C251" s="4"/>
      <c r="J251" s="4"/>
      <c r="K251" s="4"/>
      <c r="R251" s="4"/>
      <c r="S251" s="4"/>
    </row>
    <row r="252" spans="2:19" x14ac:dyDescent="0.2">
      <c r="B252" s="4"/>
      <c r="C252" s="4"/>
      <c r="J252" s="4"/>
      <c r="K252" s="4"/>
      <c r="R252" s="4"/>
      <c r="S252" s="4"/>
    </row>
    <row r="253" spans="2:19" x14ac:dyDescent="0.2">
      <c r="B253" s="4"/>
      <c r="C253" s="4"/>
      <c r="J253" s="4"/>
      <c r="K253" s="4"/>
      <c r="R253" s="4"/>
      <c r="S253" s="4"/>
    </row>
    <row r="254" spans="2:19" x14ac:dyDescent="0.2">
      <c r="B254" s="4"/>
      <c r="C254" s="4"/>
      <c r="J254" s="4"/>
      <c r="K254" s="4"/>
      <c r="R254" s="4"/>
      <c r="S254" s="4"/>
    </row>
    <row r="255" spans="2:19" x14ac:dyDescent="0.2">
      <c r="B255" s="4"/>
      <c r="C255" s="4"/>
      <c r="J255" s="4"/>
      <c r="K255" s="4"/>
      <c r="R255" s="4"/>
      <c r="S255" s="4"/>
    </row>
    <row r="256" spans="2:19" x14ac:dyDescent="0.2">
      <c r="B256" s="4"/>
      <c r="C256" s="4"/>
      <c r="J256" s="4"/>
      <c r="K256" s="4"/>
      <c r="R256" s="4"/>
      <c r="S256" s="4"/>
    </row>
    <row r="257" spans="2:19" x14ac:dyDescent="0.2">
      <c r="B257" s="4"/>
      <c r="C257" s="4"/>
      <c r="J257" s="4"/>
      <c r="K257" s="4"/>
      <c r="R257" s="4"/>
      <c r="S257" s="4"/>
    </row>
    <row r="258" spans="2:19" x14ac:dyDescent="0.2">
      <c r="B258" s="4"/>
      <c r="C258" s="4"/>
      <c r="J258" s="4"/>
      <c r="K258" s="4"/>
      <c r="R258" s="4"/>
      <c r="S258" s="4"/>
    </row>
    <row r="259" spans="2:19" x14ac:dyDescent="0.2">
      <c r="B259" s="4"/>
      <c r="C259" s="4"/>
      <c r="J259" s="4"/>
      <c r="K259" s="4"/>
      <c r="R259" s="4"/>
      <c r="S259" s="4"/>
    </row>
    <row r="260" spans="2:19" x14ac:dyDescent="0.2">
      <c r="B260" s="4"/>
      <c r="C260" s="4"/>
      <c r="J260" s="4"/>
      <c r="K260" s="4"/>
      <c r="R260" s="4"/>
      <c r="S260" s="4"/>
    </row>
    <row r="261" spans="2:19" x14ac:dyDescent="0.2">
      <c r="B261" s="4"/>
      <c r="C261" s="4"/>
      <c r="J261" s="4"/>
      <c r="K261" s="4"/>
      <c r="R261" s="4"/>
      <c r="S261" s="4"/>
    </row>
    <row r="262" spans="2:19" x14ac:dyDescent="0.2">
      <c r="B262" s="4"/>
      <c r="C262" s="4"/>
      <c r="J262" s="4"/>
      <c r="K262" s="4"/>
      <c r="R262" s="4"/>
      <c r="S262" s="4"/>
    </row>
    <row r="263" spans="2:19" x14ac:dyDescent="0.2">
      <c r="B263" s="4"/>
      <c r="C263" s="4"/>
      <c r="J263" s="4"/>
      <c r="K263" s="4"/>
      <c r="R263" s="4"/>
      <c r="S263" s="4"/>
    </row>
    <row r="264" spans="2:19" x14ac:dyDescent="0.2">
      <c r="B264" s="4"/>
      <c r="C264" s="4"/>
      <c r="J264" s="4"/>
      <c r="K264" s="4"/>
      <c r="R264" s="4"/>
      <c r="S264" s="4"/>
    </row>
    <row r="265" spans="2:19" x14ac:dyDescent="0.2">
      <c r="B265" s="4"/>
      <c r="C265" s="4"/>
      <c r="J265" s="4"/>
      <c r="K265" s="4"/>
      <c r="R265" s="4"/>
      <c r="S265" s="4"/>
    </row>
    <row r="266" spans="2:19" x14ac:dyDescent="0.2">
      <c r="B266" s="4"/>
      <c r="C266" s="4"/>
      <c r="J266" s="4"/>
      <c r="K266" s="4"/>
      <c r="R266" s="4"/>
      <c r="S266" s="4"/>
    </row>
    <row r="267" spans="2:19" x14ac:dyDescent="0.2">
      <c r="B267" s="4"/>
      <c r="C267" s="4"/>
      <c r="J267" s="4"/>
      <c r="K267" s="4"/>
      <c r="R267" s="4"/>
      <c r="S267" s="4"/>
    </row>
    <row r="268" spans="2:19" x14ac:dyDescent="0.2">
      <c r="B268" s="4"/>
      <c r="C268" s="4"/>
      <c r="J268" s="4"/>
      <c r="K268" s="4"/>
      <c r="R268" s="4"/>
      <c r="S268" s="4"/>
    </row>
    <row r="269" spans="2:19" x14ac:dyDescent="0.2">
      <c r="B269" s="4"/>
      <c r="C269" s="4"/>
      <c r="J269" s="4"/>
      <c r="K269" s="4"/>
      <c r="R269" s="4"/>
      <c r="S269" s="4"/>
    </row>
    <row r="270" spans="2:19" x14ac:dyDescent="0.2">
      <c r="B270" s="4"/>
      <c r="C270" s="4"/>
      <c r="J270" s="4"/>
      <c r="K270" s="4"/>
      <c r="R270" s="4"/>
      <c r="S270" s="4"/>
    </row>
    <row r="271" spans="2:19" x14ac:dyDescent="0.2">
      <c r="B271" s="4"/>
      <c r="C271" s="4"/>
      <c r="J271" s="4"/>
      <c r="K271" s="4"/>
      <c r="R271" s="4"/>
      <c r="S271" s="4"/>
    </row>
    <row r="272" spans="2:19" x14ac:dyDescent="0.2">
      <c r="B272" s="4"/>
      <c r="C272" s="4"/>
      <c r="J272" s="4"/>
      <c r="K272" s="4"/>
      <c r="R272" s="4"/>
      <c r="S272" s="4"/>
    </row>
    <row r="273" spans="2:19" x14ac:dyDescent="0.2">
      <c r="B273" s="4"/>
      <c r="C273" s="4"/>
      <c r="J273" s="4"/>
      <c r="K273" s="4"/>
      <c r="R273" s="4"/>
      <c r="S273" s="4"/>
    </row>
    <row r="274" spans="2:19" x14ac:dyDescent="0.2">
      <c r="B274" s="4"/>
      <c r="C274" s="4"/>
      <c r="J274" s="4"/>
      <c r="K274" s="4"/>
      <c r="R274" s="4"/>
      <c r="S274" s="4"/>
    </row>
    <row r="275" spans="2:19" x14ac:dyDescent="0.2">
      <c r="B275" s="4"/>
      <c r="C275" s="4"/>
      <c r="J275" s="4"/>
      <c r="K275" s="4"/>
      <c r="R275" s="4"/>
      <c r="S275" s="4"/>
    </row>
    <row r="276" spans="2:19" x14ac:dyDescent="0.2">
      <c r="B276" s="4"/>
      <c r="C276" s="4"/>
      <c r="J276" s="4"/>
      <c r="K276" s="4"/>
      <c r="R276" s="4"/>
      <c r="S276" s="4"/>
    </row>
    <row r="277" spans="2:19" x14ac:dyDescent="0.2">
      <c r="B277" s="4"/>
      <c r="C277" s="4"/>
      <c r="J277" s="4"/>
      <c r="K277" s="4"/>
      <c r="R277" s="4"/>
      <c r="S277" s="4"/>
    </row>
    <row r="278" spans="2:19" x14ac:dyDescent="0.2">
      <c r="B278" s="4"/>
      <c r="C278" s="4"/>
      <c r="J278" s="4"/>
      <c r="K278" s="4"/>
      <c r="R278" s="4"/>
      <c r="S278" s="4"/>
    </row>
    <row r="279" spans="2:19" x14ac:dyDescent="0.2">
      <c r="B279" s="4"/>
      <c r="C279" s="4"/>
      <c r="J279" s="4"/>
      <c r="K279" s="4"/>
      <c r="R279" s="4"/>
      <c r="S279" s="4"/>
    </row>
    <row r="280" spans="2:19" x14ac:dyDescent="0.2">
      <c r="B280" s="4"/>
      <c r="C280" s="4"/>
      <c r="J280" s="4"/>
      <c r="K280" s="4"/>
      <c r="R280" s="4"/>
      <c r="S280" s="4"/>
    </row>
    <row r="281" spans="2:19" x14ac:dyDescent="0.2">
      <c r="B281" s="4"/>
      <c r="C281" s="4"/>
      <c r="J281" s="4"/>
      <c r="K281" s="4"/>
      <c r="R281" s="4"/>
      <c r="S281" s="4"/>
    </row>
    <row r="282" spans="2:19" x14ac:dyDescent="0.2">
      <c r="B282" s="4"/>
      <c r="C282" s="4"/>
      <c r="J282" s="4"/>
      <c r="K282" s="4"/>
      <c r="R282" s="4"/>
      <c r="S282" s="4"/>
    </row>
    <row r="283" spans="2:19" x14ac:dyDescent="0.2">
      <c r="B283" s="4"/>
      <c r="C283" s="4"/>
      <c r="J283" s="4"/>
      <c r="K283" s="4"/>
      <c r="R283" s="4"/>
      <c r="S283" s="4"/>
    </row>
    <row r="284" spans="2:19" x14ac:dyDescent="0.2">
      <c r="B284" s="4"/>
      <c r="C284" s="4"/>
      <c r="J284" s="4"/>
      <c r="K284" s="4"/>
      <c r="R284" s="4"/>
      <c r="S284" s="4"/>
    </row>
    <row r="285" spans="2:19" x14ac:dyDescent="0.2">
      <c r="B285" s="4"/>
      <c r="C285" s="4"/>
      <c r="J285" s="4"/>
      <c r="K285" s="4"/>
      <c r="R285" s="4"/>
      <c r="S285" s="4"/>
    </row>
    <row r="286" spans="2:19" x14ac:dyDescent="0.2">
      <c r="B286" s="4"/>
      <c r="C286" s="4"/>
      <c r="J286" s="4"/>
      <c r="K286" s="4"/>
      <c r="R286" s="4"/>
      <c r="S286" s="4"/>
    </row>
    <row r="287" spans="2:19" x14ac:dyDescent="0.2">
      <c r="B287" s="4"/>
      <c r="C287" s="4"/>
      <c r="J287" s="4"/>
      <c r="K287" s="4"/>
      <c r="R287" s="4"/>
      <c r="S287" s="4"/>
    </row>
    <row r="288" spans="2:19" x14ac:dyDescent="0.2">
      <c r="B288" s="4"/>
      <c r="C288" s="4"/>
      <c r="J288" s="4"/>
      <c r="K288" s="4"/>
      <c r="R288" s="4"/>
      <c r="S288" s="4"/>
    </row>
    <row r="289" spans="2:19" x14ac:dyDescent="0.2">
      <c r="B289" s="4"/>
      <c r="C289" s="4"/>
      <c r="J289" s="4"/>
      <c r="K289" s="4"/>
      <c r="R289" s="4"/>
      <c r="S289" s="4"/>
    </row>
    <row r="290" spans="2:19" x14ac:dyDescent="0.2">
      <c r="B290" s="4"/>
      <c r="C290" s="4"/>
      <c r="J290" s="4"/>
      <c r="K290" s="4"/>
      <c r="R290" s="4"/>
      <c r="S290" s="4"/>
    </row>
    <row r="291" spans="2:19" x14ac:dyDescent="0.2">
      <c r="B291" s="4"/>
      <c r="C291" s="4"/>
      <c r="J291" s="4"/>
      <c r="K291" s="4"/>
      <c r="R291" s="4"/>
      <c r="S291" s="4"/>
    </row>
    <row r="292" spans="2:19" x14ac:dyDescent="0.2">
      <c r="B292" s="4"/>
      <c r="C292" s="4"/>
      <c r="J292" s="4"/>
      <c r="K292" s="4"/>
      <c r="R292" s="4"/>
      <c r="S292" s="4"/>
    </row>
    <row r="293" spans="2:19" x14ac:dyDescent="0.2">
      <c r="B293" s="4"/>
      <c r="C293" s="4"/>
      <c r="J293" s="4"/>
      <c r="K293" s="4"/>
      <c r="R293" s="4"/>
      <c r="S293" s="4"/>
    </row>
    <row r="294" spans="2:19" x14ac:dyDescent="0.2">
      <c r="B294" s="4"/>
      <c r="C294" s="4"/>
      <c r="J294" s="4"/>
      <c r="K294" s="4"/>
      <c r="R294" s="4"/>
      <c r="S294" s="4"/>
    </row>
    <row r="295" spans="2:19" x14ac:dyDescent="0.2">
      <c r="B295" s="4"/>
      <c r="C295" s="4"/>
      <c r="J295" s="4"/>
      <c r="K295" s="4"/>
      <c r="R295" s="4"/>
      <c r="S295" s="4"/>
    </row>
    <row r="296" spans="2:19" x14ac:dyDescent="0.2">
      <c r="B296" s="4"/>
      <c r="C296" s="4"/>
      <c r="J296" s="4"/>
      <c r="K296" s="4"/>
      <c r="R296" s="4"/>
      <c r="S296" s="4"/>
    </row>
    <row r="297" spans="2:19" x14ac:dyDescent="0.2">
      <c r="B297" s="4"/>
      <c r="C297" s="4"/>
      <c r="J297" s="4"/>
      <c r="K297" s="4"/>
      <c r="R297" s="4"/>
      <c r="S297" s="4"/>
    </row>
    <row r="298" spans="2:19" x14ac:dyDescent="0.2">
      <c r="B298" s="4"/>
      <c r="C298" s="4"/>
      <c r="J298" s="4"/>
      <c r="K298" s="4"/>
      <c r="R298" s="4"/>
      <c r="S298" s="4"/>
    </row>
    <row r="299" spans="2:19" x14ac:dyDescent="0.2">
      <c r="B299" s="4"/>
      <c r="C299" s="4"/>
      <c r="J299" s="4"/>
      <c r="K299" s="4"/>
      <c r="R299" s="4"/>
      <c r="S299" s="4"/>
    </row>
    <row r="300" spans="2:19" x14ac:dyDescent="0.2">
      <c r="B300" s="4"/>
      <c r="C300" s="4"/>
      <c r="J300" s="4"/>
      <c r="K300" s="4"/>
      <c r="R300" s="4"/>
      <c r="S300" s="4"/>
    </row>
    <row r="301" spans="2:19" x14ac:dyDescent="0.2">
      <c r="B301" s="4"/>
      <c r="C301" s="4"/>
      <c r="J301" s="4"/>
      <c r="K301" s="4"/>
      <c r="R301" s="4"/>
      <c r="S301" s="4"/>
    </row>
    <row r="302" spans="2:19" x14ac:dyDescent="0.2">
      <c r="B302" s="4"/>
      <c r="C302" s="4"/>
      <c r="J302" s="4"/>
      <c r="K302" s="4"/>
      <c r="R302" s="4"/>
      <c r="S302" s="4"/>
    </row>
    <row r="303" spans="2:19" x14ac:dyDescent="0.2">
      <c r="B303" s="4"/>
      <c r="C303" s="4"/>
      <c r="J303" s="4"/>
      <c r="K303" s="4"/>
      <c r="R303" s="4"/>
      <c r="S303" s="4"/>
    </row>
    <row r="304" spans="2:19" x14ac:dyDescent="0.2">
      <c r="B304" s="4"/>
      <c r="C304" s="4"/>
      <c r="J304" s="4"/>
      <c r="K304" s="4"/>
      <c r="R304" s="4"/>
      <c r="S304" s="4"/>
    </row>
    <row r="305" spans="2:19" x14ac:dyDescent="0.2">
      <c r="B305" s="4"/>
      <c r="C305" s="4"/>
      <c r="J305" s="4"/>
      <c r="K305" s="4"/>
      <c r="R305" s="4"/>
      <c r="S305" s="4"/>
    </row>
    <row r="306" spans="2:19" x14ac:dyDescent="0.2">
      <c r="B306" s="4"/>
      <c r="C306" s="4"/>
      <c r="J306" s="4"/>
      <c r="K306" s="4"/>
      <c r="R306" s="4"/>
      <c r="S306" s="4"/>
    </row>
    <row r="307" spans="2:19" x14ac:dyDescent="0.2">
      <c r="B307" s="4"/>
      <c r="C307" s="4"/>
      <c r="J307" s="4"/>
      <c r="K307" s="4"/>
      <c r="R307" s="4"/>
      <c r="S307" s="4"/>
    </row>
    <row r="308" spans="2:19" x14ac:dyDescent="0.2">
      <c r="B308" s="4"/>
      <c r="C308" s="4"/>
      <c r="J308" s="4"/>
      <c r="K308" s="4"/>
      <c r="R308" s="4"/>
      <c r="S308" s="4"/>
    </row>
    <row r="309" spans="2:19" x14ac:dyDescent="0.2">
      <c r="B309" s="4"/>
      <c r="C309" s="4"/>
      <c r="J309" s="4"/>
      <c r="K309" s="4"/>
      <c r="R309" s="4"/>
      <c r="S309" s="4"/>
    </row>
    <row r="310" spans="2:19" x14ac:dyDescent="0.2">
      <c r="B310" s="4"/>
      <c r="C310" s="4"/>
      <c r="J310" s="4"/>
      <c r="K310" s="4"/>
      <c r="R310" s="4"/>
      <c r="S310" s="4"/>
    </row>
    <row r="311" spans="2:19" x14ac:dyDescent="0.2">
      <c r="B311" s="4"/>
      <c r="C311" s="4"/>
      <c r="J311" s="4"/>
      <c r="K311" s="4"/>
      <c r="R311" s="4"/>
      <c r="S311" s="4"/>
    </row>
    <row r="312" spans="2:19" x14ac:dyDescent="0.2">
      <c r="B312" s="4"/>
      <c r="C312" s="4"/>
      <c r="J312" s="4"/>
      <c r="K312" s="4"/>
      <c r="R312" s="4"/>
      <c r="S312" s="4"/>
    </row>
    <row r="313" spans="2:19" x14ac:dyDescent="0.2">
      <c r="B313" s="4"/>
      <c r="C313" s="4"/>
      <c r="J313" s="4"/>
      <c r="K313" s="4"/>
      <c r="R313" s="4"/>
      <c r="S313" s="4"/>
    </row>
    <row r="314" spans="2:19" x14ac:dyDescent="0.2">
      <c r="B314" s="4"/>
      <c r="C314" s="4"/>
      <c r="J314" s="4"/>
      <c r="K314" s="4"/>
      <c r="R314" s="4"/>
      <c r="S314" s="4"/>
    </row>
    <row r="315" spans="2:19" x14ac:dyDescent="0.2">
      <c r="B315" s="4"/>
      <c r="C315" s="4"/>
      <c r="J315" s="4"/>
      <c r="K315" s="4"/>
      <c r="R315" s="4"/>
      <c r="S315" s="4"/>
    </row>
    <row r="316" spans="2:19" x14ac:dyDescent="0.2">
      <c r="B316" s="4"/>
      <c r="C316" s="4"/>
      <c r="J316" s="4"/>
      <c r="K316" s="4"/>
      <c r="R316" s="4"/>
      <c r="S316" s="4"/>
    </row>
    <row r="317" spans="2:19" x14ac:dyDescent="0.2">
      <c r="B317" s="4"/>
      <c r="C317" s="4"/>
      <c r="J317" s="4"/>
      <c r="K317" s="4"/>
      <c r="R317" s="4"/>
      <c r="S317" s="4"/>
    </row>
    <row r="318" spans="2:19" x14ac:dyDescent="0.2">
      <c r="B318" s="4"/>
      <c r="C318" s="4"/>
      <c r="J318" s="4"/>
      <c r="K318" s="4"/>
      <c r="R318" s="4"/>
      <c r="S318" s="4"/>
    </row>
    <row r="319" spans="2:19" x14ac:dyDescent="0.2">
      <c r="B319" s="4"/>
      <c r="C319" s="4"/>
      <c r="J319" s="4"/>
      <c r="K319" s="4"/>
      <c r="R319" s="4"/>
      <c r="S319" s="4"/>
    </row>
    <row r="320" spans="2:19" x14ac:dyDescent="0.2">
      <c r="B320" s="4"/>
      <c r="C320" s="4"/>
      <c r="J320" s="4"/>
      <c r="K320" s="4"/>
      <c r="R320" s="4"/>
      <c r="S320" s="4"/>
    </row>
    <row r="321" spans="2:19" x14ac:dyDescent="0.2">
      <c r="B321" s="4"/>
      <c r="C321" s="4"/>
      <c r="J321" s="4"/>
      <c r="K321" s="4"/>
      <c r="R321" s="4"/>
      <c r="S321" s="4"/>
    </row>
    <row r="322" spans="2:19" x14ac:dyDescent="0.2">
      <c r="B322" s="4"/>
      <c r="C322" s="4"/>
      <c r="J322" s="4"/>
      <c r="K322" s="4"/>
      <c r="R322" s="4"/>
      <c r="S322" s="4"/>
    </row>
    <row r="323" spans="2:19" x14ac:dyDescent="0.2">
      <c r="B323" s="4"/>
      <c r="C323" s="4"/>
      <c r="J323" s="4"/>
      <c r="K323" s="4"/>
      <c r="R323" s="4"/>
      <c r="S323" s="4"/>
    </row>
    <row r="324" spans="2:19" x14ac:dyDescent="0.2">
      <c r="B324" s="4"/>
      <c r="C324" s="4"/>
      <c r="J324" s="4"/>
      <c r="K324" s="4"/>
      <c r="R324" s="4"/>
      <c r="S324" s="4"/>
    </row>
    <row r="325" spans="2:19" x14ac:dyDescent="0.2">
      <c r="B325" s="4"/>
      <c r="C325" s="4"/>
      <c r="J325" s="4"/>
      <c r="K325" s="4"/>
      <c r="R325" s="4"/>
      <c r="S325" s="4"/>
    </row>
    <row r="326" spans="2:19" x14ac:dyDescent="0.2">
      <c r="B326" s="4"/>
      <c r="C326" s="4"/>
      <c r="J326" s="4"/>
      <c r="K326" s="4"/>
      <c r="R326" s="4"/>
      <c r="S326" s="4"/>
    </row>
    <row r="327" spans="2:19" x14ac:dyDescent="0.2">
      <c r="B327" s="4"/>
      <c r="C327" s="4"/>
      <c r="J327" s="4"/>
      <c r="K327" s="4"/>
      <c r="R327" s="4"/>
      <c r="S327" s="4"/>
    </row>
    <row r="328" spans="2:19" x14ac:dyDescent="0.2">
      <c r="B328" s="4"/>
      <c r="C328" s="4"/>
      <c r="J328" s="4"/>
      <c r="K328" s="4"/>
      <c r="R328" s="4"/>
      <c r="S328" s="4"/>
    </row>
    <row r="329" spans="2:19" x14ac:dyDescent="0.2">
      <c r="B329" s="4"/>
      <c r="C329" s="4"/>
      <c r="J329" s="4"/>
      <c r="K329" s="4"/>
      <c r="R329" s="4"/>
      <c r="S329" s="4"/>
    </row>
    <row r="330" spans="2:19" x14ac:dyDescent="0.2">
      <c r="B330" s="4"/>
      <c r="C330" s="4"/>
      <c r="J330" s="4"/>
      <c r="K330" s="4"/>
      <c r="R330" s="4"/>
      <c r="S330" s="4"/>
    </row>
    <row r="331" spans="2:19" x14ac:dyDescent="0.2">
      <c r="B331" s="4"/>
      <c r="C331" s="4"/>
      <c r="J331" s="4"/>
      <c r="K331" s="4"/>
      <c r="R331" s="4"/>
      <c r="S331" s="4"/>
    </row>
    <row r="332" spans="2:19" x14ac:dyDescent="0.2">
      <c r="B332" s="4"/>
      <c r="C332" s="4"/>
      <c r="J332" s="4"/>
      <c r="K332" s="4"/>
      <c r="R332" s="4"/>
      <c r="S332" s="4"/>
    </row>
    <row r="333" spans="2:19" x14ac:dyDescent="0.2">
      <c r="B333" s="4"/>
      <c r="C333" s="4"/>
      <c r="J333" s="4"/>
      <c r="K333" s="4"/>
      <c r="R333" s="4"/>
      <c r="S333" s="4"/>
    </row>
    <row r="334" spans="2:19" x14ac:dyDescent="0.2">
      <c r="B334" s="4"/>
      <c r="C334" s="4"/>
      <c r="J334" s="4"/>
      <c r="K334" s="4"/>
      <c r="R334" s="4"/>
      <c r="S334" s="4"/>
    </row>
    <row r="335" spans="2:19" x14ac:dyDescent="0.2">
      <c r="B335" s="4"/>
      <c r="C335" s="4"/>
      <c r="J335" s="4"/>
      <c r="K335" s="4"/>
      <c r="R335" s="4"/>
      <c r="S335" s="4"/>
    </row>
    <row r="336" spans="2:19" x14ac:dyDescent="0.2">
      <c r="B336" s="4"/>
      <c r="C336" s="4"/>
      <c r="J336" s="4"/>
      <c r="K336" s="4"/>
      <c r="R336" s="4"/>
      <c r="S336" s="4"/>
    </row>
    <row r="337" spans="2:19" x14ac:dyDescent="0.2">
      <c r="B337" s="4"/>
      <c r="C337" s="4"/>
      <c r="J337" s="4"/>
      <c r="K337" s="4"/>
      <c r="R337" s="4"/>
      <c r="S337" s="4"/>
    </row>
    <row r="338" spans="2:19" x14ac:dyDescent="0.2">
      <c r="B338" s="4"/>
      <c r="C338" s="4"/>
      <c r="J338" s="4"/>
      <c r="K338" s="4"/>
      <c r="R338" s="4"/>
      <c r="S338" s="4"/>
    </row>
    <row r="339" spans="2:19" x14ac:dyDescent="0.2">
      <c r="B339" s="4"/>
      <c r="C339" s="4"/>
      <c r="J339" s="4"/>
      <c r="K339" s="4"/>
      <c r="R339" s="4"/>
      <c r="S339" s="4"/>
    </row>
    <row r="340" spans="2:19" x14ac:dyDescent="0.2">
      <c r="B340" s="4"/>
      <c r="C340" s="4"/>
      <c r="J340" s="4"/>
      <c r="K340" s="4"/>
      <c r="R340" s="4"/>
      <c r="S340" s="4"/>
    </row>
    <row r="341" spans="2:19" x14ac:dyDescent="0.2">
      <c r="B341" s="4"/>
      <c r="C341" s="4"/>
      <c r="J341" s="4"/>
      <c r="K341" s="4"/>
      <c r="R341" s="4"/>
      <c r="S341" s="4"/>
    </row>
    <row r="342" spans="2:19" x14ac:dyDescent="0.2">
      <c r="B342" s="4"/>
      <c r="C342" s="4"/>
      <c r="J342" s="4"/>
      <c r="K342" s="4"/>
      <c r="R342" s="4"/>
      <c r="S342" s="4"/>
    </row>
    <row r="343" spans="2:19" x14ac:dyDescent="0.2">
      <c r="B343" s="4"/>
      <c r="C343" s="4"/>
      <c r="J343" s="4"/>
      <c r="K343" s="4"/>
      <c r="R343" s="4"/>
      <c r="S343" s="4"/>
    </row>
    <row r="344" spans="2:19" x14ac:dyDescent="0.2">
      <c r="B344" s="4"/>
      <c r="C344" s="4"/>
      <c r="J344" s="4"/>
      <c r="K344" s="4"/>
      <c r="R344" s="4"/>
      <c r="S344" s="4"/>
    </row>
    <row r="345" spans="2:19" x14ac:dyDescent="0.2">
      <c r="B345" s="4"/>
      <c r="C345" s="4"/>
      <c r="J345" s="4"/>
      <c r="K345" s="4"/>
      <c r="R345" s="4"/>
      <c r="S345" s="4"/>
    </row>
    <row r="346" spans="2:19" x14ac:dyDescent="0.2">
      <c r="B346" s="4"/>
      <c r="C346" s="4"/>
      <c r="J346" s="4"/>
      <c r="K346" s="4"/>
      <c r="R346" s="4"/>
      <c r="S346" s="4"/>
    </row>
    <row r="347" spans="2:19" x14ac:dyDescent="0.2">
      <c r="B347" s="4"/>
      <c r="C347" s="4"/>
      <c r="J347" s="4"/>
      <c r="K347" s="4"/>
      <c r="R347" s="4"/>
      <c r="S347" s="4"/>
    </row>
    <row r="348" spans="2:19" x14ac:dyDescent="0.2">
      <c r="B348" s="4"/>
      <c r="C348" s="4"/>
      <c r="J348" s="4"/>
      <c r="K348" s="4"/>
      <c r="R348" s="4"/>
      <c r="S348" s="4"/>
    </row>
    <row r="349" spans="2:19" x14ac:dyDescent="0.2">
      <c r="B349" s="4"/>
      <c r="C349" s="4"/>
      <c r="J349" s="4"/>
      <c r="K349" s="4"/>
      <c r="R349" s="4"/>
      <c r="S349" s="4"/>
    </row>
    <row r="350" spans="2:19" x14ac:dyDescent="0.2">
      <c r="B350" s="4"/>
      <c r="C350" s="4"/>
      <c r="J350" s="4"/>
      <c r="K350" s="4"/>
      <c r="R350" s="4"/>
      <c r="S350" s="4"/>
    </row>
    <row r="351" spans="2:19" x14ac:dyDescent="0.2">
      <c r="B351" s="4"/>
      <c r="C351" s="4"/>
      <c r="J351" s="4"/>
      <c r="K351" s="4"/>
      <c r="R351" s="4"/>
      <c r="S351" s="4"/>
    </row>
    <row r="352" spans="2:19" x14ac:dyDescent="0.2">
      <c r="B352" s="4"/>
      <c r="C352" s="4"/>
      <c r="J352" s="4"/>
      <c r="K352" s="4"/>
      <c r="R352" s="4"/>
      <c r="S352" s="4"/>
    </row>
    <row r="353" spans="2:19" x14ac:dyDescent="0.2">
      <c r="B353" s="4"/>
      <c r="C353" s="4"/>
      <c r="J353" s="4"/>
      <c r="K353" s="4"/>
      <c r="R353" s="4"/>
      <c r="S353" s="4"/>
    </row>
    <row r="354" spans="2:19" x14ac:dyDescent="0.2">
      <c r="B354" s="4"/>
      <c r="C354" s="4"/>
      <c r="J354" s="4"/>
      <c r="K354" s="4"/>
      <c r="R354" s="4"/>
      <c r="S354" s="4"/>
    </row>
    <row r="355" spans="2:19" x14ac:dyDescent="0.2">
      <c r="B355" s="4"/>
      <c r="C355" s="4"/>
      <c r="J355" s="4"/>
      <c r="K355" s="4"/>
      <c r="R355" s="4"/>
      <c r="S355" s="4"/>
    </row>
    <row r="356" spans="2:19" x14ac:dyDescent="0.2">
      <c r="B356" s="4"/>
      <c r="C356" s="4"/>
      <c r="J356" s="4"/>
      <c r="K356" s="4"/>
      <c r="R356" s="4"/>
      <c r="S356" s="4"/>
    </row>
    <row r="357" spans="2:19" x14ac:dyDescent="0.2">
      <c r="B357" s="4"/>
      <c r="C357" s="4"/>
      <c r="J357" s="4"/>
      <c r="K357" s="4"/>
      <c r="R357" s="4"/>
      <c r="S357" s="4"/>
    </row>
    <row r="358" spans="2:19" x14ac:dyDescent="0.2">
      <c r="B358" s="4"/>
      <c r="C358" s="4"/>
      <c r="J358" s="4"/>
      <c r="K358" s="4"/>
      <c r="R358" s="4"/>
      <c r="S358" s="4"/>
    </row>
    <row r="359" spans="2:19" x14ac:dyDescent="0.2">
      <c r="B359" s="4"/>
      <c r="C359" s="4"/>
      <c r="J359" s="4"/>
      <c r="K359" s="4"/>
      <c r="R359" s="4"/>
      <c r="S359" s="4"/>
    </row>
    <row r="360" spans="2:19" x14ac:dyDescent="0.2">
      <c r="B360" s="4"/>
      <c r="C360" s="4"/>
      <c r="J360" s="4"/>
      <c r="K360" s="4"/>
      <c r="R360" s="4"/>
      <c r="S360" s="4"/>
    </row>
    <row r="361" spans="2:19" x14ac:dyDescent="0.2">
      <c r="B361" s="4"/>
      <c r="C361" s="4"/>
      <c r="J361" s="4"/>
      <c r="K361" s="4"/>
      <c r="R361" s="4"/>
      <c r="S361" s="4"/>
    </row>
    <row r="362" spans="2:19" x14ac:dyDescent="0.2">
      <c r="B362" s="4"/>
      <c r="C362" s="4"/>
      <c r="J362" s="4"/>
      <c r="K362" s="4"/>
      <c r="R362" s="4"/>
      <c r="S362" s="4"/>
    </row>
    <row r="363" spans="2:19" x14ac:dyDescent="0.2">
      <c r="B363" s="4"/>
      <c r="C363" s="4"/>
      <c r="J363" s="4"/>
      <c r="K363" s="4"/>
      <c r="R363" s="4"/>
      <c r="S363" s="4"/>
    </row>
    <row r="364" spans="2:19" x14ac:dyDescent="0.2">
      <c r="B364" s="4"/>
      <c r="C364" s="4"/>
      <c r="J364" s="4"/>
      <c r="K364" s="4"/>
      <c r="R364" s="4"/>
      <c r="S364" s="4"/>
    </row>
    <row r="365" spans="2:19" x14ac:dyDescent="0.2">
      <c r="B365" s="4"/>
      <c r="C365" s="4"/>
      <c r="J365" s="4"/>
      <c r="K365" s="4"/>
      <c r="R365" s="4"/>
      <c r="S365" s="4"/>
    </row>
    <row r="366" spans="2:19" x14ac:dyDescent="0.2">
      <c r="B366" s="4"/>
      <c r="C366" s="4"/>
      <c r="J366" s="4"/>
      <c r="K366" s="4"/>
      <c r="R366" s="4"/>
      <c r="S366" s="4"/>
    </row>
    <row r="367" spans="2:19" x14ac:dyDescent="0.2">
      <c r="B367" s="4"/>
      <c r="C367" s="4"/>
      <c r="J367" s="4"/>
      <c r="K367" s="4"/>
      <c r="R367" s="4"/>
      <c r="S367" s="4"/>
    </row>
    <row r="368" spans="2:19" x14ac:dyDescent="0.2">
      <c r="B368" s="4"/>
      <c r="C368" s="4"/>
      <c r="J368" s="4"/>
      <c r="K368" s="4"/>
      <c r="R368" s="4"/>
      <c r="S368" s="4"/>
    </row>
    <row r="369" spans="2:19" x14ac:dyDescent="0.2">
      <c r="B369" s="4"/>
      <c r="C369" s="4"/>
      <c r="J369" s="4"/>
      <c r="K369" s="4"/>
      <c r="R369" s="4"/>
      <c r="S369" s="4"/>
    </row>
    <row r="370" spans="2:19" x14ac:dyDescent="0.2">
      <c r="B370" s="4"/>
      <c r="C370" s="4"/>
      <c r="J370" s="4"/>
      <c r="K370" s="4"/>
      <c r="R370" s="4"/>
      <c r="S370" s="4"/>
    </row>
    <row r="371" spans="2:19" x14ac:dyDescent="0.2">
      <c r="B371" s="4"/>
      <c r="C371" s="4"/>
      <c r="J371" s="4"/>
      <c r="K371" s="4"/>
      <c r="R371" s="4"/>
      <c r="S371" s="4"/>
    </row>
    <row r="372" spans="2:19" x14ac:dyDescent="0.2">
      <c r="B372" s="4"/>
      <c r="C372" s="4"/>
      <c r="J372" s="4"/>
      <c r="K372" s="4"/>
      <c r="R372" s="4"/>
      <c r="S372" s="4"/>
    </row>
    <row r="373" spans="2:19" x14ac:dyDescent="0.2">
      <c r="B373" s="4"/>
      <c r="C373" s="4"/>
      <c r="J373" s="4"/>
      <c r="K373" s="4"/>
      <c r="R373" s="4"/>
      <c r="S373" s="4"/>
    </row>
    <row r="374" spans="2:19" x14ac:dyDescent="0.2">
      <c r="B374" s="4"/>
      <c r="C374" s="4"/>
      <c r="J374" s="4"/>
      <c r="K374" s="4"/>
      <c r="R374" s="4"/>
      <c r="S374" s="4"/>
    </row>
    <row r="375" spans="2:19" x14ac:dyDescent="0.2">
      <c r="B375" s="4"/>
      <c r="C375" s="4"/>
      <c r="J375" s="4"/>
      <c r="K375" s="4"/>
      <c r="R375" s="4"/>
      <c r="S375" s="4"/>
    </row>
    <row r="376" spans="2:19" x14ac:dyDescent="0.2">
      <c r="B376" s="4"/>
      <c r="C376" s="4"/>
      <c r="J376" s="4"/>
      <c r="K376" s="4"/>
      <c r="R376" s="4"/>
      <c r="S376" s="4"/>
    </row>
    <row r="377" spans="2:19" x14ac:dyDescent="0.2">
      <c r="B377" s="4"/>
      <c r="C377" s="4"/>
      <c r="J377" s="4"/>
      <c r="K377" s="4"/>
      <c r="R377" s="4"/>
      <c r="S377" s="4"/>
    </row>
    <row r="378" spans="2:19" x14ac:dyDescent="0.2">
      <c r="B378" s="4"/>
      <c r="C378" s="4"/>
      <c r="J378" s="4"/>
      <c r="K378" s="4"/>
      <c r="R378" s="4"/>
      <c r="S378" s="4"/>
    </row>
    <row r="379" spans="2:19" x14ac:dyDescent="0.2">
      <c r="B379" s="4"/>
      <c r="C379" s="4"/>
      <c r="J379" s="4"/>
      <c r="K379" s="4"/>
      <c r="R379" s="4"/>
      <c r="S379" s="4"/>
    </row>
    <row r="380" spans="2:19" x14ac:dyDescent="0.2">
      <c r="B380" s="4"/>
      <c r="C380" s="4"/>
      <c r="J380" s="4"/>
      <c r="K380" s="4"/>
      <c r="R380" s="4"/>
      <c r="S380" s="4"/>
    </row>
    <row r="381" spans="2:19" x14ac:dyDescent="0.2">
      <c r="B381" s="4"/>
      <c r="C381" s="4"/>
      <c r="J381" s="4"/>
      <c r="K381" s="4"/>
      <c r="R381" s="4"/>
      <c r="S381" s="4"/>
    </row>
    <row r="382" spans="2:19" x14ac:dyDescent="0.2">
      <c r="B382" s="4"/>
      <c r="C382" s="4"/>
      <c r="J382" s="4"/>
      <c r="K382" s="4"/>
      <c r="R382" s="4"/>
      <c r="S382" s="4"/>
    </row>
    <row r="383" spans="2:19" x14ac:dyDescent="0.2">
      <c r="B383" s="4"/>
      <c r="C383" s="4"/>
      <c r="J383" s="4"/>
      <c r="K383" s="4"/>
      <c r="R383" s="4"/>
      <c r="S383" s="4"/>
    </row>
    <row r="384" spans="2:19" x14ac:dyDescent="0.2">
      <c r="B384" s="4"/>
      <c r="C384" s="4"/>
      <c r="J384" s="4"/>
      <c r="K384" s="4"/>
      <c r="R384" s="4"/>
      <c r="S384" s="4"/>
    </row>
    <row r="385" spans="2:19" x14ac:dyDescent="0.2">
      <c r="B385" s="4"/>
      <c r="C385" s="4"/>
      <c r="J385" s="4"/>
      <c r="K385" s="4"/>
      <c r="R385" s="4"/>
      <c r="S385" s="4"/>
    </row>
    <row r="386" spans="2:19" x14ac:dyDescent="0.2">
      <c r="B386" s="4"/>
      <c r="C386" s="4"/>
      <c r="J386" s="4"/>
      <c r="K386" s="4"/>
      <c r="R386" s="4"/>
      <c r="S386" s="4"/>
    </row>
    <row r="387" spans="2:19" x14ac:dyDescent="0.2">
      <c r="B387" s="4"/>
      <c r="C387" s="4"/>
      <c r="J387" s="4"/>
      <c r="K387" s="4"/>
      <c r="R387" s="4"/>
      <c r="S387" s="4"/>
    </row>
    <row r="388" spans="2:19" x14ac:dyDescent="0.2">
      <c r="B388" s="4"/>
      <c r="C388" s="4"/>
      <c r="J388" s="4"/>
      <c r="K388" s="4"/>
      <c r="R388" s="4"/>
      <c r="S388" s="4"/>
    </row>
    <row r="389" spans="2:19" x14ac:dyDescent="0.2">
      <c r="B389" s="4"/>
      <c r="C389" s="4"/>
      <c r="J389" s="4"/>
      <c r="K389" s="4"/>
      <c r="R389" s="4"/>
      <c r="S389" s="4"/>
    </row>
    <row r="390" spans="2:19" x14ac:dyDescent="0.2">
      <c r="B390" s="4"/>
      <c r="C390" s="4"/>
      <c r="J390" s="4"/>
      <c r="K390" s="4"/>
      <c r="R390" s="4"/>
      <c r="S390" s="4"/>
    </row>
    <row r="391" spans="2:19" x14ac:dyDescent="0.2">
      <c r="B391" s="4"/>
      <c r="C391" s="4"/>
      <c r="J391" s="4"/>
      <c r="K391" s="4"/>
      <c r="R391" s="4"/>
      <c r="S391" s="4"/>
    </row>
    <row r="392" spans="2:19" x14ac:dyDescent="0.2">
      <c r="B392" s="4"/>
      <c r="C392" s="4"/>
      <c r="J392" s="4"/>
      <c r="K392" s="4"/>
      <c r="R392" s="4"/>
      <c r="S392" s="4"/>
    </row>
    <row r="393" spans="2:19" x14ac:dyDescent="0.2">
      <c r="B393" s="4"/>
      <c r="C393" s="4"/>
      <c r="J393" s="4"/>
      <c r="K393" s="4"/>
      <c r="R393" s="4"/>
      <c r="S393" s="4"/>
    </row>
    <row r="394" spans="2:19" x14ac:dyDescent="0.2">
      <c r="B394" s="4"/>
      <c r="C394" s="4"/>
      <c r="J394" s="4"/>
      <c r="K394" s="4"/>
      <c r="R394" s="4"/>
      <c r="S394" s="4"/>
    </row>
    <row r="395" spans="2:19" x14ac:dyDescent="0.2">
      <c r="B395" s="4"/>
      <c r="C395" s="4"/>
      <c r="J395" s="4"/>
      <c r="K395" s="4"/>
      <c r="R395" s="4"/>
      <c r="S395" s="4"/>
    </row>
    <row r="396" spans="2:19" x14ac:dyDescent="0.2">
      <c r="B396" s="4"/>
      <c r="C396" s="4"/>
      <c r="J396" s="4"/>
      <c r="K396" s="4"/>
      <c r="R396" s="4"/>
      <c r="S396" s="4"/>
    </row>
    <row r="397" spans="2:19" x14ac:dyDescent="0.2">
      <c r="B397" s="4"/>
      <c r="C397" s="4"/>
      <c r="J397" s="4"/>
      <c r="K397" s="4"/>
      <c r="R397" s="4"/>
      <c r="S397" s="4"/>
    </row>
    <row r="398" spans="2:19" x14ac:dyDescent="0.2">
      <c r="B398" s="4"/>
      <c r="C398" s="4"/>
      <c r="J398" s="4"/>
      <c r="K398" s="4"/>
      <c r="R398" s="4"/>
      <c r="S398" s="4"/>
    </row>
    <row r="399" spans="2:19" x14ac:dyDescent="0.2">
      <c r="B399" s="4"/>
      <c r="C399" s="4"/>
      <c r="J399" s="4"/>
      <c r="K399" s="4"/>
      <c r="R399" s="4"/>
      <c r="S399" s="4"/>
    </row>
    <row r="400" spans="2:19" x14ac:dyDescent="0.2">
      <c r="B400" s="4"/>
      <c r="C400" s="4"/>
      <c r="J400" s="4"/>
      <c r="K400" s="4"/>
      <c r="R400" s="4"/>
      <c r="S400" s="4"/>
    </row>
    <row r="401" spans="2:19" x14ac:dyDescent="0.2">
      <c r="B401" s="4"/>
      <c r="C401" s="4"/>
      <c r="J401" s="4"/>
      <c r="K401" s="4"/>
      <c r="R401" s="4"/>
      <c r="S401" s="4"/>
    </row>
    <row r="402" spans="2:19" x14ac:dyDescent="0.2">
      <c r="B402" s="4"/>
      <c r="C402" s="4"/>
      <c r="J402" s="4"/>
      <c r="K402" s="4"/>
      <c r="R402" s="4"/>
      <c r="S402" s="4"/>
    </row>
    <row r="403" spans="2:19" x14ac:dyDescent="0.2">
      <c r="B403" s="4"/>
      <c r="C403" s="4"/>
      <c r="J403" s="4"/>
      <c r="K403" s="4"/>
      <c r="R403" s="4"/>
      <c r="S403" s="4"/>
    </row>
    <row r="404" spans="2:19" x14ac:dyDescent="0.2">
      <c r="B404" s="4"/>
      <c r="C404" s="4"/>
      <c r="J404" s="4"/>
      <c r="K404" s="4"/>
      <c r="R404" s="4"/>
      <c r="S404" s="4"/>
    </row>
    <row r="405" spans="2:19" x14ac:dyDescent="0.2">
      <c r="B405" s="4"/>
      <c r="C405" s="4"/>
      <c r="J405" s="4"/>
      <c r="K405" s="4"/>
      <c r="R405" s="4"/>
      <c r="S405" s="4"/>
    </row>
    <row r="406" spans="2:19" x14ac:dyDescent="0.2">
      <c r="B406" s="4"/>
      <c r="C406" s="4"/>
      <c r="J406" s="4"/>
      <c r="K406" s="4"/>
      <c r="R406" s="4"/>
      <c r="S406" s="4"/>
    </row>
    <row r="407" spans="2:19" x14ac:dyDescent="0.2">
      <c r="B407" s="4"/>
      <c r="C407" s="4"/>
      <c r="J407" s="4"/>
      <c r="K407" s="4"/>
      <c r="R407" s="4"/>
      <c r="S407" s="4"/>
    </row>
    <row r="408" spans="2:19" x14ac:dyDescent="0.2">
      <c r="B408" s="4"/>
      <c r="C408" s="4"/>
      <c r="J408" s="4"/>
      <c r="K408" s="4"/>
      <c r="R408" s="4"/>
      <c r="S408" s="4"/>
    </row>
    <row r="409" spans="2:19" x14ac:dyDescent="0.2">
      <c r="B409" s="4"/>
      <c r="C409" s="4"/>
      <c r="J409" s="4"/>
      <c r="K409" s="4"/>
      <c r="R409" s="4"/>
      <c r="S409" s="4"/>
    </row>
    <row r="410" spans="2:19" x14ac:dyDescent="0.2">
      <c r="B410" s="4"/>
      <c r="C410" s="4"/>
      <c r="J410" s="4"/>
      <c r="K410" s="4"/>
      <c r="R410" s="4"/>
      <c r="S410" s="4"/>
    </row>
    <row r="411" spans="2:19" x14ac:dyDescent="0.2">
      <c r="B411" s="4"/>
      <c r="C411" s="4"/>
      <c r="J411" s="4"/>
      <c r="K411" s="4"/>
      <c r="R411" s="4"/>
      <c r="S411" s="4"/>
    </row>
    <row r="412" spans="2:19" x14ac:dyDescent="0.2">
      <c r="B412" s="4"/>
      <c r="C412" s="4"/>
      <c r="J412" s="4"/>
      <c r="K412" s="4"/>
      <c r="R412" s="4"/>
      <c r="S412" s="4"/>
    </row>
    <row r="413" spans="2:19" x14ac:dyDescent="0.2">
      <c r="B413" s="4"/>
      <c r="C413" s="4"/>
      <c r="J413" s="4"/>
      <c r="K413" s="4"/>
      <c r="R413" s="4"/>
      <c r="S413" s="4"/>
    </row>
    <row r="414" spans="2:19" x14ac:dyDescent="0.2">
      <c r="B414" s="4"/>
      <c r="C414" s="4"/>
      <c r="J414" s="4"/>
      <c r="K414" s="4"/>
      <c r="R414" s="4"/>
      <c r="S414" s="4"/>
    </row>
    <row r="415" spans="2:19" x14ac:dyDescent="0.2">
      <c r="B415" s="4"/>
      <c r="C415" s="4"/>
      <c r="J415" s="4"/>
      <c r="K415" s="4"/>
      <c r="R415" s="4"/>
      <c r="S415" s="4"/>
    </row>
    <row r="416" spans="2:19" x14ac:dyDescent="0.2">
      <c r="B416" s="4"/>
      <c r="C416" s="4"/>
      <c r="J416" s="4"/>
      <c r="K416" s="4"/>
      <c r="R416" s="4"/>
      <c r="S416" s="4"/>
    </row>
    <row r="417" spans="2:19" x14ac:dyDescent="0.2">
      <c r="B417" s="4"/>
      <c r="C417" s="4"/>
      <c r="J417" s="4"/>
      <c r="K417" s="4"/>
      <c r="R417" s="4"/>
      <c r="S417" s="4"/>
    </row>
    <row r="418" spans="2:19" x14ac:dyDescent="0.2">
      <c r="B418" s="4"/>
      <c r="C418" s="4"/>
      <c r="J418" s="4"/>
      <c r="K418" s="4"/>
      <c r="R418" s="4"/>
      <c r="S418" s="4"/>
    </row>
    <row r="419" spans="2:19" x14ac:dyDescent="0.2">
      <c r="B419" s="4"/>
      <c r="C419" s="4"/>
      <c r="J419" s="4"/>
      <c r="K419" s="4"/>
      <c r="R419" s="4"/>
      <c r="S419" s="4"/>
    </row>
    <row r="420" spans="2:19" x14ac:dyDescent="0.2">
      <c r="B420" s="4"/>
      <c r="C420" s="4"/>
      <c r="J420" s="4"/>
      <c r="K420" s="4"/>
      <c r="R420" s="4"/>
      <c r="S420" s="4"/>
    </row>
    <row r="421" spans="2:19" x14ac:dyDescent="0.2">
      <c r="B421" s="4"/>
      <c r="C421" s="4"/>
      <c r="J421" s="4"/>
      <c r="K421" s="4"/>
      <c r="R421" s="4"/>
      <c r="S421" s="4"/>
    </row>
    <row r="422" spans="2:19" x14ac:dyDescent="0.2">
      <c r="B422" s="4"/>
      <c r="C422" s="4"/>
      <c r="J422" s="4"/>
      <c r="K422" s="4"/>
      <c r="R422" s="4"/>
      <c r="S422" s="4"/>
    </row>
    <row r="423" spans="2:19" x14ac:dyDescent="0.2">
      <c r="B423" s="4"/>
      <c r="C423" s="4"/>
      <c r="J423" s="4"/>
      <c r="K423" s="4"/>
      <c r="R423" s="4"/>
      <c r="S423" s="4"/>
    </row>
    <row r="424" spans="2:19" x14ac:dyDescent="0.2">
      <c r="B424" s="4"/>
      <c r="C424" s="4"/>
      <c r="J424" s="4"/>
      <c r="K424" s="4"/>
      <c r="R424" s="4"/>
      <c r="S424" s="4"/>
    </row>
    <row r="425" spans="2:19" x14ac:dyDescent="0.2">
      <c r="B425" s="4"/>
      <c r="C425" s="4"/>
      <c r="J425" s="4"/>
      <c r="K425" s="4"/>
      <c r="R425" s="4"/>
      <c r="S425" s="4"/>
    </row>
    <row r="426" spans="2:19" x14ac:dyDescent="0.2">
      <c r="B426" s="4"/>
      <c r="C426" s="4"/>
      <c r="J426" s="4"/>
      <c r="K426" s="4"/>
      <c r="R426" s="4"/>
      <c r="S426" s="4"/>
    </row>
    <row r="427" spans="2:19" x14ac:dyDescent="0.2">
      <c r="B427" s="4"/>
      <c r="C427" s="4"/>
      <c r="J427" s="4"/>
      <c r="K427" s="4"/>
      <c r="R427" s="4"/>
      <c r="S427" s="4"/>
    </row>
    <row r="428" spans="2:19" x14ac:dyDescent="0.2">
      <c r="B428" s="4"/>
      <c r="C428" s="4"/>
      <c r="J428" s="4"/>
      <c r="K428" s="4"/>
      <c r="R428" s="4"/>
      <c r="S428" s="4"/>
    </row>
    <row r="429" spans="2:19" x14ac:dyDescent="0.2">
      <c r="B429" s="4"/>
      <c r="C429" s="4"/>
      <c r="J429" s="4"/>
      <c r="K429" s="4"/>
      <c r="R429" s="4"/>
      <c r="S429" s="4"/>
    </row>
    <row r="430" spans="2:19" x14ac:dyDescent="0.2">
      <c r="B430" s="4"/>
      <c r="C430" s="4"/>
      <c r="J430" s="4"/>
      <c r="K430" s="4"/>
      <c r="R430" s="4"/>
      <c r="S430" s="4"/>
    </row>
    <row r="431" spans="2:19" x14ac:dyDescent="0.2">
      <c r="B431" s="4"/>
      <c r="C431" s="4"/>
      <c r="J431" s="4"/>
      <c r="K431" s="4"/>
      <c r="R431" s="4"/>
      <c r="S431" s="4"/>
    </row>
    <row r="432" spans="2:19" x14ac:dyDescent="0.2">
      <c r="B432" s="4"/>
      <c r="C432" s="4"/>
      <c r="J432" s="4"/>
      <c r="K432" s="4"/>
      <c r="R432" s="4"/>
      <c r="S432" s="4"/>
    </row>
    <row r="433" spans="2:19" x14ac:dyDescent="0.2">
      <c r="B433" s="4"/>
      <c r="C433" s="4"/>
      <c r="J433" s="4"/>
      <c r="K433" s="4"/>
      <c r="R433" s="4"/>
      <c r="S433" s="4"/>
    </row>
    <row r="434" spans="2:19" x14ac:dyDescent="0.2">
      <c r="B434" s="4"/>
      <c r="C434" s="4"/>
      <c r="J434" s="4"/>
      <c r="K434" s="4"/>
      <c r="R434" s="4"/>
      <c r="S434" s="4"/>
    </row>
    <row r="435" spans="2:19" x14ac:dyDescent="0.2">
      <c r="B435" s="4"/>
      <c r="C435" s="4"/>
      <c r="J435" s="4"/>
      <c r="K435" s="4"/>
      <c r="R435" s="4"/>
      <c r="S435" s="4"/>
    </row>
    <row r="436" spans="2:19" x14ac:dyDescent="0.2">
      <c r="B436" s="4"/>
      <c r="C436" s="4"/>
      <c r="J436" s="4"/>
      <c r="K436" s="4"/>
      <c r="R436" s="4"/>
      <c r="S436" s="4"/>
    </row>
    <row r="437" spans="2:19" x14ac:dyDescent="0.2">
      <c r="B437" s="4"/>
      <c r="C437" s="4"/>
      <c r="J437" s="4"/>
      <c r="K437" s="4"/>
      <c r="R437" s="4"/>
      <c r="S437" s="4"/>
    </row>
    <row r="438" spans="2:19" x14ac:dyDescent="0.2">
      <c r="B438" s="4"/>
      <c r="C438" s="4"/>
      <c r="J438" s="4"/>
      <c r="K438" s="4"/>
      <c r="R438" s="4"/>
      <c r="S438" s="4"/>
    </row>
    <row r="439" spans="2:19" x14ac:dyDescent="0.2">
      <c r="B439" s="4"/>
      <c r="C439" s="4"/>
      <c r="J439" s="4"/>
      <c r="K439" s="4"/>
      <c r="R439" s="4"/>
      <c r="S439" s="4"/>
    </row>
    <row r="440" spans="2:19" x14ac:dyDescent="0.2">
      <c r="B440" s="4"/>
      <c r="C440" s="4"/>
      <c r="J440" s="4"/>
      <c r="K440" s="4"/>
      <c r="R440" s="4"/>
      <c r="S440" s="4"/>
    </row>
    <row r="441" spans="2:19" x14ac:dyDescent="0.2">
      <c r="B441" s="4"/>
      <c r="C441" s="4"/>
      <c r="J441" s="4"/>
      <c r="K441" s="4"/>
      <c r="R441" s="4"/>
      <c r="S441" s="4"/>
    </row>
    <row r="442" spans="2:19" x14ac:dyDescent="0.2">
      <c r="B442" s="4"/>
      <c r="C442" s="4"/>
      <c r="J442" s="4"/>
      <c r="K442" s="4"/>
      <c r="R442" s="4"/>
      <c r="S442" s="4"/>
    </row>
    <row r="443" spans="2:19" x14ac:dyDescent="0.2">
      <c r="B443" s="4"/>
      <c r="C443" s="4"/>
      <c r="J443" s="4"/>
      <c r="K443" s="4"/>
      <c r="R443" s="4"/>
      <c r="S443" s="4"/>
    </row>
    <row r="444" spans="2:19" x14ac:dyDescent="0.2">
      <c r="B444" s="4"/>
      <c r="C444" s="4"/>
      <c r="J444" s="4"/>
      <c r="K444" s="4"/>
      <c r="R444" s="4"/>
      <c r="S444" s="4"/>
    </row>
    <row r="445" spans="2:19" x14ac:dyDescent="0.2">
      <c r="B445" s="4"/>
      <c r="C445" s="4"/>
      <c r="J445" s="4"/>
      <c r="K445" s="4"/>
      <c r="R445" s="4"/>
      <c r="S445" s="4"/>
    </row>
    <row r="446" spans="2:19" x14ac:dyDescent="0.2">
      <c r="B446" s="4"/>
      <c r="C446" s="4"/>
      <c r="J446" s="4"/>
      <c r="K446" s="4"/>
      <c r="R446" s="4"/>
      <c r="S446" s="4"/>
    </row>
    <row r="447" spans="2:19" x14ac:dyDescent="0.2">
      <c r="B447" s="4"/>
      <c r="C447" s="4"/>
      <c r="J447" s="4"/>
      <c r="K447" s="4"/>
      <c r="R447" s="4"/>
      <c r="S447" s="4"/>
    </row>
    <row r="448" spans="2:19" x14ac:dyDescent="0.2">
      <c r="B448" s="4"/>
      <c r="C448" s="4"/>
      <c r="J448" s="4"/>
      <c r="K448" s="4"/>
      <c r="R448" s="4"/>
      <c r="S448" s="4"/>
    </row>
    <row r="449" spans="2:19" x14ac:dyDescent="0.2">
      <c r="B449" s="4"/>
      <c r="C449" s="4"/>
      <c r="J449" s="4"/>
      <c r="K449" s="4"/>
      <c r="R449" s="4"/>
      <c r="S449" s="4"/>
    </row>
    <row r="450" spans="2:19" x14ac:dyDescent="0.2">
      <c r="B450" s="4"/>
      <c r="C450" s="4"/>
      <c r="J450" s="4"/>
      <c r="K450" s="4"/>
      <c r="R450" s="4"/>
      <c r="S450" s="4"/>
    </row>
    <row r="451" spans="2:19" x14ac:dyDescent="0.2">
      <c r="B451" s="4"/>
      <c r="C451" s="4"/>
      <c r="J451" s="4"/>
      <c r="K451" s="4"/>
      <c r="R451" s="4"/>
      <c r="S451" s="4"/>
    </row>
    <row r="452" spans="2:19" x14ac:dyDescent="0.2">
      <c r="B452" s="4"/>
      <c r="C452" s="4"/>
      <c r="J452" s="4"/>
      <c r="K452" s="4"/>
      <c r="R452" s="4"/>
      <c r="S452" s="4"/>
    </row>
    <row r="453" spans="2:19" x14ac:dyDescent="0.2">
      <c r="B453" s="4"/>
      <c r="C453" s="4"/>
      <c r="J453" s="4"/>
      <c r="K453" s="4"/>
      <c r="R453" s="4"/>
      <c r="S453" s="4"/>
    </row>
    <row r="454" spans="2:19" x14ac:dyDescent="0.2">
      <c r="B454" s="4"/>
      <c r="C454" s="4"/>
      <c r="J454" s="4"/>
      <c r="K454" s="4"/>
      <c r="R454" s="4"/>
      <c r="S454" s="4"/>
    </row>
    <row r="455" spans="2:19" x14ac:dyDescent="0.2">
      <c r="B455" s="4"/>
      <c r="C455" s="4"/>
      <c r="J455" s="4"/>
      <c r="K455" s="4"/>
      <c r="R455" s="4"/>
      <c r="S455" s="4"/>
    </row>
    <row r="456" spans="2:19" x14ac:dyDescent="0.2">
      <c r="B456" s="4"/>
      <c r="C456" s="4"/>
      <c r="J456" s="4"/>
      <c r="K456" s="4"/>
      <c r="R456" s="4"/>
      <c r="S456" s="4"/>
    </row>
    <row r="457" spans="2:19" x14ac:dyDescent="0.2">
      <c r="B457" s="4"/>
      <c r="C457" s="4"/>
      <c r="J457" s="4"/>
      <c r="K457" s="4"/>
      <c r="R457" s="4"/>
      <c r="S457" s="4"/>
    </row>
    <row r="458" spans="2:19" x14ac:dyDescent="0.2">
      <c r="B458" s="4"/>
      <c r="C458" s="4"/>
      <c r="J458" s="4"/>
      <c r="K458" s="4"/>
      <c r="R458" s="4"/>
      <c r="S458" s="4"/>
    </row>
    <row r="459" spans="2:19" x14ac:dyDescent="0.2">
      <c r="B459" s="4"/>
      <c r="C459" s="4"/>
      <c r="J459" s="4"/>
      <c r="K459" s="4"/>
      <c r="R459" s="4"/>
      <c r="S459" s="4"/>
    </row>
    <row r="460" spans="2:19" x14ac:dyDescent="0.2">
      <c r="B460" s="4"/>
      <c r="C460" s="4"/>
      <c r="J460" s="4"/>
      <c r="K460" s="4"/>
      <c r="R460" s="4"/>
      <c r="S460" s="4"/>
    </row>
    <row r="461" spans="2:19" x14ac:dyDescent="0.2">
      <c r="B461" s="4"/>
      <c r="C461" s="4"/>
      <c r="J461" s="4"/>
      <c r="K461" s="4"/>
      <c r="R461" s="4"/>
      <c r="S461" s="4"/>
    </row>
  </sheetData>
  <pageMargins left="1.1811023622047245" right="0.78740157480314965" top="0.78740157480314965" bottom="0.78740157480314965" header="0.51181102362204722" footer="0.51181102362204722"/>
  <pageSetup paperSize="9" scale="99" orientation="portrait" r:id="rId1"/>
  <headerFooter scaleWithDoc="0" alignWithMargins="0">
    <oddFooter>&amp;RStran &amp;P od &amp;N</oddFooter>
  </headerFooter>
  <colBreaks count="2" manualBreakCount="2">
    <brk id="8" max="28" man="1"/>
    <brk id="16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REKAP.</vt:lpstr>
      <vt:lpstr>I PDD</vt:lpstr>
      <vt:lpstr>II ZEM.DELA</vt:lpstr>
      <vt:lpstr>III VOZ.KON.</vt:lpstr>
      <vt:lpstr>IV ODV.KAN.</vt:lpstr>
      <vt:lpstr>V GRADB.OBRT</vt:lpstr>
      <vt:lpstr>VI PROM.OPR.</vt:lpstr>
      <vt:lpstr>ELEKTRO</vt:lpstr>
      <vt:lpstr>VII Urbana oprema</vt:lpstr>
      <vt:lpstr>VIII Zasadite in zelene površin</vt:lpstr>
      <vt:lpstr>ELEKTRO!Print_Area</vt:lpstr>
      <vt:lpstr>'I PDD'!Print_Area</vt:lpstr>
      <vt:lpstr>'II ZEM.DELA'!Print_Area</vt:lpstr>
      <vt:lpstr>'III VOZ.KON.'!Print_Area</vt:lpstr>
      <vt:lpstr>'IV ODV.KAN.'!Print_Area</vt:lpstr>
      <vt:lpstr>REKAP.!Print_Area</vt:lpstr>
      <vt:lpstr>'V GRADB.OBRT'!Print_Area</vt:lpstr>
      <vt:lpstr>'VI PROM.OPR.'!Print_Area</vt:lpstr>
      <vt:lpstr>'VII Urbana oprema'!Print_Area</vt:lpstr>
      <vt:lpstr>'VIII Zasadite in zelene površin'!Print_Area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{OLA DOBRAVLJE</dc:title>
  <dc:subject>ZU PREDRA:UN</dc:subject>
  <dc:creator>OSIVNIK MLADEN</dc:creator>
  <cp:lastModifiedBy>Alan Žiberna</cp:lastModifiedBy>
  <cp:lastPrinted>2018-04-04T15:43:02Z</cp:lastPrinted>
  <dcterms:created xsi:type="dcterms:W3CDTF">1999-06-12T11:12:08Z</dcterms:created>
  <dcterms:modified xsi:type="dcterms:W3CDTF">2019-07-09T11:52:53Z</dcterms:modified>
</cp:coreProperties>
</file>