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jal\Documents\2019\CMK - zaklonišče Markovec\Za objavo\"/>
    </mc:Choice>
  </mc:AlternateContent>
  <bookViews>
    <workbookView xWindow="0" yWindow="0" windowWidth="28800" windowHeight="14100" tabRatio="742"/>
  </bookViews>
  <sheets>
    <sheet name="Uvod" sheetId="1" r:id="rId1"/>
    <sheet name="Rekapitulacija" sheetId="2" r:id="rId2"/>
    <sheet name="A.Obstoječe zaklonišče" sheetId="3" r:id="rId3"/>
    <sheet name="B. Sanacija hi. ter. in vhoda" sheetId="5" r:id="rId4"/>
    <sheet name="C. Sanitarije " sheetId="4" r:id="rId5"/>
    <sheet name="D.Priključki... in dostop" sheetId="6" r:id="rId6"/>
    <sheet name="E. Strojne instalacije" sheetId="13" r:id="rId7"/>
    <sheet name="F. Elektro dela" sheetId="11" r:id="rId8"/>
  </sheets>
  <definedNames>
    <definedName name="_Toc35830131" localSheetId="7">'F. Elektro dela'!#REF!</definedName>
    <definedName name="_Toc35830132" localSheetId="7">'F. Elektro dela'!#REF!</definedName>
    <definedName name="_Toc447456608" localSheetId="7">'F. Elektro dela'!#REF!</definedName>
    <definedName name="_xlnm.Print_Area" localSheetId="7">'F. Elektro dela'!$A$1:$G$67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1" i="13" l="1"/>
  <c r="E238" i="13"/>
  <c r="E235" i="13"/>
  <c r="E232" i="13"/>
  <c r="E223" i="13"/>
  <c r="E214" i="13"/>
  <c r="E201" i="13"/>
  <c r="E194" i="13"/>
  <c r="E191" i="13"/>
  <c r="E190" i="13"/>
  <c r="E183" i="13"/>
  <c r="E180" i="13"/>
  <c r="E177" i="13"/>
  <c r="E174" i="13"/>
  <c r="E173" i="13"/>
  <c r="E172" i="13"/>
  <c r="E165" i="13"/>
  <c r="E162" i="13"/>
  <c r="E159" i="13"/>
  <c r="E156" i="13"/>
  <c r="E149" i="13"/>
  <c r="E146" i="13"/>
  <c r="E143" i="13"/>
  <c r="E140" i="13"/>
  <c r="E137" i="13"/>
  <c r="E134" i="13"/>
  <c r="E122" i="13"/>
  <c r="E121" i="13"/>
  <c r="E118" i="13"/>
  <c r="E117" i="13"/>
  <c r="E114" i="13"/>
  <c r="E111" i="13"/>
  <c r="E106" i="13"/>
  <c r="E97" i="13"/>
  <c r="E94" i="13"/>
  <c r="E91" i="13"/>
  <c r="E90" i="13"/>
  <c r="E89" i="13"/>
  <c r="E86" i="13"/>
  <c r="E83" i="13"/>
  <c r="E80" i="13"/>
  <c r="E77" i="13"/>
  <c r="E74" i="13"/>
  <c r="E71" i="13"/>
  <c r="E60" i="13"/>
  <c r="E57" i="13"/>
  <c r="E54" i="13"/>
  <c r="E52" i="13"/>
  <c r="E46" i="13"/>
  <c r="E43" i="13"/>
  <c r="E33" i="13"/>
  <c r="A113" i="6" l="1"/>
  <c r="A109" i="6"/>
  <c r="A105" i="6"/>
  <c r="A101" i="6"/>
  <c r="A96" i="6"/>
  <c r="A90" i="6"/>
  <c r="A85" i="6"/>
  <c r="A80" i="6"/>
  <c r="A66" i="6"/>
  <c r="A62" i="6"/>
  <c r="A58" i="6"/>
  <c r="A55" i="6"/>
  <c r="A52" i="6"/>
  <c r="A48" i="6"/>
  <c r="A44" i="6"/>
  <c r="A40" i="6"/>
  <c r="A36" i="6"/>
  <c r="A30" i="6"/>
  <c r="A24" i="6"/>
  <c r="A19" i="6"/>
  <c r="A16" i="6"/>
  <c r="A9" i="6"/>
  <c r="A12" i="6"/>
  <c r="G15" i="2" l="1"/>
  <c r="G23" i="2" l="1"/>
  <c r="G22" i="2"/>
  <c r="G19" i="2"/>
  <c r="G14" i="2"/>
  <c r="G13" i="2"/>
  <c r="G7" i="2"/>
  <c r="G8" i="2"/>
  <c r="G6" i="2"/>
  <c r="G24" i="2" l="1"/>
  <c r="G16" i="2"/>
  <c r="G10" i="2"/>
  <c r="G35" i="2" l="1"/>
  <c r="G37" i="2" s="1"/>
  <c r="G39" i="2" s="1"/>
</calcChain>
</file>

<file path=xl/sharedStrings.xml><?xml version="1.0" encoding="utf-8"?>
<sst xmlns="http://schemas.openxmlformats.org/spreadsheetml/2006/main" count="991" uniqueCount="583">
  <si>
    <t xml:space="preserve"> P R E D R A Č U N </t>
  </si>
  <si>
    <t>Investitor</t>
  </si>
  <si>
    <t xml:space="preserve">: Mestna občina Koper </t>
  </si>
  <si>
    <t>Stavba</t>
  </si>
  <si>
    <t xml:space="preserve"> </t>
  </si>
  <si>
    <t>Parcela</t>
  </si>
  <si>
    <t xml:space="preserve">Enota </t>
  </si>
  <si>
    <t>Opis del</t>
  </si>
  <si>
    <t>Vrednost del</t>
  </si>
  <si>
    <t xml:space="preserve">vključno z DDV </t>
  </si>
  <si>
    <t>Pogoji izvedbe</t>
  </si>
  <si>
    <t>: Zaklonišče Benčičeva ulica, Markovec</t>
  </si>
  <si>
    <t>SKUPNA   REKAPITULACIJA :</t>
  </si>
  <si>
    <t>A.</t>
  </si>
  <si>
    <t>skupaj A</t>
  </si>
  <si>
    <t>B.</t>
  </si>
  <si>
    <t>skupaj B</t>
  </si>
  <si>
    <t>C.</t>
  </si>
  <si>
    <t>skupaj C</t>
  </si>
  <si>
    <t>D.</t>
  </si>
  <si>
    <t>skupaj D</t>
  </si>
  <si>
    <t>E.</t>
  </si>
  <si>
    <t xml:space="preserve">Nepredvidena dela </t>
  </si>
  <si>
    <t xml:space="preserve">skupaj A, B, C, D in E </t>
  </si>
  <si>
    <t>VSE  SKUPAJ</t>
  </si>
  <si>
    <t xml:space="preserve">: 539/4  k.o. Semedela-2606 </t>
  </si>
  <si>
    <t xml:space="preserve">: Zaklonišče    </t>
  </si>
  <si>
    <t xml:space="preserve">: Zaklonišče leži pod javnim parkiriščem    </t>
  </si>
  <si>
    <t>Obstoječe zaklonišče</t>
  </si>
  <si>
    <t>F.</t>
  </si>
  <si>
    <t xml:space="preserve">DDV   22,00 % </t>
  </si>
  <si>
    <t>I.</t>
  </si>
  <si>
    <t>Rušitvena dela in demontaže</t>
  </si>
  <si>
    <t>1.</t>
  </si>
  <si>
    <t>Rušenje mavčnih predelnih sten kompletno</t>
  </si>
  <si>
    <t xml:space="preserve">z demontažo vrat. Odnos na deponijo in  </t>
  </si>
  <si>
    <t>sortiranje materiala</t>
  </si>
  <si>
    <t>m2</t>
  </si>
  <si>
    <t>2.</t>
  </si>
  <si>
    <t>3.</t>
  </si>
  <si>
    <t>4.</t>
  </si>
  <si>
    <t>5.</t>
  </si>
  <si>
    <t xml:space="preserve">med izvedbo del </t>
  </si>
  <si>
    <t xml:space="preserve">Zaščita in premikanje pohištva opreme </t>
  </si>
  <si>
    <t>s sortiranjem</t>
  </si>
  <si>
    <t xml:space="preserve">Odnos neuporabnega pohištva  na deponijo </t>
  </si>
  <si>
    <t>m3</t>
  </si>
  <si>
    <t>debeline 20 cm</t>
  </si>
  <si>
    <t xml:space="preserve">Vrtanje lukenj do fi 50 mm v AB steni  </t>
  </si>
  <si>
    <t>kom</t>
  </si>
  <si>
    <t>II.</t>
  </si>
  <si>
    <t xml:space="preserve">Struganje obstoječih sten in stopov </t>
  </si>
  <si>
    <t xml:space="preserve">Čiščenje ključavničarskih izdelkov, struganje, </t>
  </si>
  <si>
    <t>ustrezno barvo za kovine v zaklonišču</t>
  </si>
  <si>
    <t>III.</t>
  </si>
  <si>
    <t>Talne obloge</t>
  </si>
  <si>
    <t xml:space="preserve">Struganje talnega estriha, razmastitev,  </t>
  </si>
  <si>
    <t>krpanje in fino čiščenje</t>
  </si>
  <si>
    <t xml:space="preserve">Dobava in polaganje laminatne obloge visoke </t>
  </si>
  <si>
    <t>in zaključnimi letvicami</t>
  </si>
  <si>
    <t xml:space="preserve">Dobava in položitev predpražnih tepihov </t>
  </si>
  <si>
    <t>tip kokos</t>
  </si>
  <si>
    <t>IV.</t>
  </si>
  <si>
    <t xml:space="preserve">Razna dela </t>
  </si>
  <si>
    <t>Servisiranje kljužavničarsko izdelanih vrat,</t>
  </si>
  <si>
    <t xml:space="preserve">in podmazovanje pantov, popravilo ali  menjava </t>
  </si>
  <si>
    <t xml:space="preserve">ključavnic, menjava kljuk in cilindričnih vložkov </t>
  </si>
  <si>
    <t xml:space="preserve">Zemeljska dela </t>
  </si>
  <si>
    <t>Izkop materiala v utesnjenem prostoru, nakladanje,</t>
  </si>
  <si>
    <t>premet in nakladanje na prevozno sredstvo</t>
  </si>
  <si>
    <t xml:space="preserve">Izkop temeljnih jarkov in ob inštalacijah </t>
  </si>
  <si>
    <t xml:space="preserve">v utesnjenih prostorih, premet in nakladanje  </t>
  </si>
  <si>
    <t>na prevozno sredstvo</t>
  </si>
  <si>
    <t xml:space="preserve">Planiranje dna izkopa </t>
  </si>
  <si>
    <t xml:space="preserve">drobcem od 3-8 mm </t>
  </si>
  <si>
    <t>Dobava, prenos  in zasip s filterskim matrijalom</t>
  </si>
  <si>
    <t>Dobava in položitev filca 80 g/m2</t>
  </si>
  <si>
    <t>6.</t>
  </si>
  <si>
    <t>v plasteh in utrjevanje</t>
  </si>
  <si>
    <t>Gradbena dela</t>
  </si>
  <si>
    <t>plošč s prilagoditvijo v omejenem prostoru.</t>
  </si>
  <si>
    <t>kompletno z vsemi deli</t>
  </si>
  <si>
    <t xml:space="preserve">Izvedba opaža plošče v omejenem </t>
  </si>
  <si>
    <t>prostoru kompletno s podpiranjem</t>
  </si>
  <si>
    <t>7.</t>
  </si>
  <si>
    <t xml:space="preserve">Dobava, rezanje, krivljenje in </t>
  </si>
  <si>
    <t xml:space="preserve">vgrajevanje rebraste armature </t>
  </si>
  <si>
    <t xml:space="preserve">po enotni povprečni ceni </t>
  </si>
  <si>
    <t>kg</t>
  </si>
  <si>
    <t>8.</t>
  </si>
  <si>
    <t xml:space="preserve">vgrajevanje  armaturnih mrež  </t>
  </si>
  <si>
    <t>9.</t>
  </si>
  <si>
    <t xml:space="preserve">Dobava in vgrajevanje podložnega betona </t>
  </si>
  <si>
    <t>10.</t>
  </si>
  <si>
    <t xml:space="preserve">Dobava in vgrajevanje  betona v temeljne </t>
  </si>
  <si>
    <t>11.</t>
  </si>
  <si>
    <t>12.</t>
  </si>
  <si>
    <t xml:space="preserve">Dobava in vgrajevanje  betona   </t>
  </si>
  <si>
    <t>13.</t>
  </si>
  <si>
    <t xml:space="preserve">Nakladanje zemljine, prenos, razprostiranje  </t>
  </si>
  <si>
    <t>Odtranjevanje hidroizolacije iz varjenih</t>
  </si>
  <si>
    <t>bitumenskih trakov</t>
  </si>
  <si>
    <t>MB 20;  0 - 16</t>
  </si>
  <si>
    <t>nosilce in plošče MB 30;  0 - 16</t>
  </si>
  <si>
    <t>v plošči  MB 30;  0 - 16</t>
  </si>
  <si>
    <t>Priprva podlage, impregnacija</t>
  </si>
  <si>
    <t>na nove AB površine</t>
  </si>
  <si>
    <t>14.</t>
  </si>
  <si>
    <t>m1</t>
  </si>
  <si>
    <t>Štemanje v AB  za inštalacije do 5/5 cm</t>
  </si>
  <si>
    <t>preseka 15/15 cm</t>
  </si>
  <si>
    <t>15.</t>
  </si>
  <si>
    <t>16.</t>
  </si>
  <si>
    <t>preseka 5/5 cm</t>
  </si>
  <si>
    <t>17.</t>
  </si>
  <si>
    <t>Zazidava utorov za inštalacije</t>
  </si>
  <si>
    <t>18.</t>
  </si>
  <si>
    <t>Zazidava prebojev  za inštalacije</t>
  </si>
  <si>
    <t>preseka 20/20 cm</t>
  </si>
  <si>
    <t>19.</t>
  </si>
  <si>
    <t xml:space="preserve">Priprava podlage čiščenje in </t>
  </si>
  <si>
    <t>FCM kot podlaga za hidroizolacije</t>
  </si>
  <si>
    <t>20.</t>
  </si>
  <si>
    <t>Izvedba horizontalnih in vetikalnih</t>
  </si>
  <si>
    <t xml:space="preserve">dvoslojnih  bitumenskih hidroizolacij 2x4mm </t>
  </si>
  <si>
    <t>21.</t>
  </si>
  <si>
    <t xml:space="preserve">s predhodnim premazom z bitumenskim premazom </t>
  </si>
  <si>
    <t xml:space="preserve">Dobava in polaganje toplotne izolacije </t>
  </si>
  <si>
    <t>tip stirodur deb. 8 cm</t>
  </si>
  <si>
    <t>22.</t>
  </si>
  <si>
    <t xml:space="preserve">Dobava in izvedba cementnega armiranega </t>
  </si>
  <si>
    <t>z zaključno glazuro</t>
  </si>
  <si>
    <t xml:space="preserve">Izvedba zavihov izolacij  ali navezava </t>
  </si>
  <si>
    <t>23.</t>
  </si>
  <si>
    <t>Dobava in položitev UKC cevi fi 160 mm</t>
  </si>
  <si>
    <t>kompletno obbetonirane.</t>
  </si>
  <si>
    <t>24.</t>
  </si>
  <si>
    <t xml:space="preserve">Izvedba revizijskih jaškov na kanalizaciji </t>
  </si>
  <si>
    <t>dim. 50/50 kompletno z obdelavo muld</t>
  </si>
  <si>
    <t>in pokrova rosfrei s smradno zaporo</t>
  </si>
  <si>
    <t xml:space="preserve">Obrtniška dela </t>
  </si>
  <si>
    <t>kompletno z vsemi deli,</t>
  </si>
  <si>
    <t>protizdrsna keramika za javne prostore</t>
  </si>
  <si>
    <t xml:space="preserve">Dobava in vgraditev vogalnikov </t>
  </si>
  <si>
    <t>Priprava podlage ter oplesk sten in stropov</t>
  </si>
  <si>
    <t>Dobava in montaža tipskih sanitarnih</t>
  </si>
  <si>
    <t>sten za sanitarne kabine v sanitarijah,</t>
  </si>
  <si>
    <t xml:space="preserve">izdelanih iz vdoodpornih (npr. lameliranih ) plošč </t>
  </si>
  <si>
    <t>na inox nogicah komplet z RF tipskim</t>
  </si>
  <si>
    <t>ogrodjem z robnimi trakovi.</t>
  </si>
  <si>
    <t>Stene višine 2,00 m ojačane izvedbe</t>
  </si>
  <si>
    <t>(za mladino). Obračun po površini stene.</t>
  </si>
  <si>
    <t>skupaj</t>
  </si>
  <si>
    <t>Rušenje cestnih obbetoniranih robnikov</t>
  </si>
  <si>
    <t>in odvoz na deponijo</t>
  </si>
  <si>
    <t xml:space="preserve">Izkop jarkov v javnih povoznih   </t>
  </si>
  <si>
    <t xml:space="preserve">površinah z nakladanjem in </t>
  </si>
  <si>
    <t>odvozom materiala</t>
  </si>
  <si>
    <t>Označba linij in zarezovanje asfalta</t>
  </si>
  <si>
    <t xml:space="preserve">Rušenje betonskih konstrukcij </t>
  </si>
  <si>
    <t xml:space="preserve">z deponiranjem materiala z nakladanjem in </t>
  </si>
  <si>
    <t xml:space="preserve">Izkop jarkov v zelenih površinah    </t>
  </si>
  <si>
    <t>V ceno vključen potrebni ročni izkop.</t>
  </si>
  <si>
    <t>Planiranje dna jarka in priprava</t>
  </si>
  <si>
    <t>podlage za položitev cevi.</t>
  </si>
  <si>
    <t>Zasip položenih cevi - vodovoda s peskom 0-3 mm</t>
  </si>
  <si>
    <t xml:space="preserve">Položitev traka za označbo.  </t>
  </si>
  <si>
    <t>Sortiranje in odvoz zemeljskega in drugega</t>
  </si>
  <si>
    <t xml:space="preserve">materiala na predpisane deponije ter </t>
  </si>
  <si>
    <t>stroški deponiranja in dokumentacija</t>
  </si>
  <si>
    <t xml:space="preserve">Zemeljska in rušitvena dela </t>
  </si>
  <si>
    <t>Dobava in položitev UKC cevi fi 200 mm</t>
  </si>
  <si>
    <t>polno obbetoniranih kompletno</t>
  </si>
  <si>
    <t>z vsem materialom, prevozi prenosi in izvedbo</t>
  </si>
  <si>
    <t>LTŽ pokrovom, jašek globine do 2,00 m.</t>
  </si>
  <si>
    <t xml:space="preserve">podlage, utrjevanje, opaženje bočnih </t>
  </si>
  <si>
    <t>in čelnih ploskev, armiranje, betoniranje,</t>
  </si>
  <si>
    <t>obdelava in negovanje</t>
  </si>
  <si>
    <t>utrejevanje v plasteh.</t>
  </si>
  <si>
    <t>Dobava in položitev cestnih robnikov</t>
  </si>
  <si>
    <t xml:space="preserve">15/25 cm položenih v AB podlago </t>
  </si>
  <si>
    <t>in obbetoniranje</t>
  </si>
  <si>
    <t>Dobava in vgrajevanje tampona 0-32</t>
  </si>
  <si>
    <t xml:space="preserve">Dovoz  zemeljskega materiala, </t>
  </si>
  <si>
    <t>čiščenje, zasipavanje, utrjevanje</t>
  </si>
  <si>
    <t>iz betonskih plošč z deponiranjem slednjih</t>
  </si>
  <si>
    <t>na suho cementno malto s fugiranjem</t>
  </si>
  <si>
    <t>Polaganje obstoječih betonskih plošč</t>
  </si>
  <si>
    <t>Dobava in polaganje kulir  plošč</t>
  </si>
  <si>
    <t>Sanitarije</t>
  </si>
  <si>
    <t>Izkop - odstranitev zemlje t.i. zelene strehe</t>
  </si>
  <si>
    <t xml:space="preserve">z nakladanjem na prevozno sredstvo </t>
  </si>
  <si>
    <t xml:space="preserve">Izkop in nakladanje filterskega materiala </t>
  </si>
  <si>
    <t xml:space="preserve">ter prenos na prevozno sredstvo </t>
  </si>
  <si>
    <t>Razvita širina horizontalne in vertikalne hidroizolacije</t>
  </si>
  <si>
    <t>na obstoječo hidroizolacijo</t>
  </si>
  <si>
    <t>Štemanje v AB  za ležišča  do 5/20 cm</t>
  </si>
  <si>
    <t>kompletno z vrtanjem lukenj za sidra</t>
  </si>
  <si>
    <t>fi 18 mm/15 cm</t>
  </si>
  <si>
    <t>za izvedbo del in kasnejši prehod</t>
  </si>
  <si>
    <t xml:space="preserve">Rezanje AB stene deb.20 cm za odprtino </t>
  </si>
  <si>
    <t xml:space="preserve">Demontaža obstoječe ograje na </t>
  </si>
  <si>
    <t>parapetnem zidu</t>
  </si>
  <si>
    <t xml:space="preserve">plošč na teraso,  kompletno s  fugiranjem </t>
  </si>
  <si>
    <t>in potrebnimi dilatacijami z elestičnim kitom</t>
  </si>
  <si>
    <t xml:space="preserve">Posnetek meri in izdelava obrob ravne strehe </t>
  </si>
  <si>
    <t>in cinkatit pločevine razvite čirine do 40 cm.</t>
  </si>
  <si>
    <t>Dodatna odkapna letev na stik s fasado</t>
  </si>
  <si>
    <t>širine 10 cm</t>
  </si>
  <si>
    <t>in prelivno odprtino preko zidu debeline 20 cm.</t>
  </si>
  <si>
    <t xml:space="preserve">Izvedba iztočnega kotlička  cca 40+20/40 cm </t>
  </si>
  <si>
    <t xml:space="preserve">Izvedba varnostnega preliva v kotličkom cca 40+20/40 cm </t>
  </si>
  <si>
    <t>in prelivnim koritom preko  zidu debeline 20 cm</t>
  </si>
  <si>
    <t xml:space="preserve">in podalškom korita z lijakastim nastavkom </t>
  </si>
  <si>
    <t>odtoka v vertikalo.</t>
  </si>
  <si>
    <t xml:space="preserve">Iz cinkatit pločevine </t>
  </si>
  <si>
    <t>Posnetek mer in izdelava kovinske ograje</t>
  </si>
  <si>
    <t xml:space="preserve">na parapetnem zidu kompletno z vsemi deli, </t>
  </si>
  <si>
    <t>nabavo materiala in prevozi ter montažo.</t>
  </si>
  <si>
    <t>Finalizirana ograja iz nosilne konstrukcije :</t>
  </si>
  <si>
    <t>spodnja, zgornja cev in stebri fi 48 mm.</t>
  </si>
  <si>
    <t>Vmesne prečke fi 12 mm na svetli razmak 8 cm.</t>
  </si>
  <si>
    <t xml:space="preserve">: Ureditev za sekundarno uporabo </t>
  </si>
  <si>
    <t xml:space="preserve">   in popravilo terase</t>
  </si>
  <si>
    <t>premaknitvijo opreme in ponovnim zlaganjem.</t>
  </si>
  <si>
    <t xml:space="preserve">Predhodno kompletno  čiščenje prostorov  s </t>
  </si>
  <si>
    <t xml:space="preserve">krpanje lukenj, impregnacija in oplesk </t>
  </si>
  <si>
    <t xml:space="preserve">AB sten in stropov vključno z zaščito </t>
  </si>
  <si>
    <t>Ostali izkopi v  ob objektu</t>
  </si>
  <si>
    <t xml:space="preserve">v mešani tehnologiji z odmetom </t>
  </si>
  <si>
    <t>ali nakladanjem materiala</t>
  </si>
  <si>
    <t>Bušenje AB konstrukcij :</t>
  </si>
  <si>
    <t xml:space="preserve">stene in ostala štemanja </t>
  </si>
  <si>
    <t>Opaženje temeljev in robov temeljnih</t>
  </si>
  <si>
    <t xml:space="preserve">Dvostranski opaž AB zidov svetlobnih jaškov </t>
  </si>
  <si>
    <t xml:space="preserve">za podbetoniranje obstoječih jaškov vel. do 0,50 m2 </t>
  </si>
  <si>
    <t xml:space="preserve">Izvedba dvostranskega opaža sten v </t>
  </si>
  <si>
    <t xml:space="preserve">omejenem prostoru s prilagoditvijo </t>
  </si>
  <si>
    <t>obstoječemu stanju</t>
  </si>
  <si>
    <t xml:space="preserve">Izvedba dvostranskega opaža parapetnih zidov </t>
  </si>
  <si>
    <t xml:space="preserve">na terasi  s prilagoditvijo </t>
  </si>
  <si>
    <t>preseka  do 20/20 cm, deb.stene 20 cm</t>
  </si>
  <si>
    <t xml:space="preserve">za vgradnjo elektro omarice in priključnimi </t>
  </si>
  <si>
    <t>utori, vse kompletno</t>
  </si>
  <si>
    <t xml:space="preserve">Dobava in vgrajevanje  betona v jaške   </t>
  </si>
  <si>
    <t>podbetoniranje  MB 30;  0 - 16</t>
  </si>
  <si>
    <t>Dobava in vgraditev čepaste folije kot</t>
  </si>
  <si>
    <t>zaščita izolacijam</t>
  </si>
  <si>
    <t>Dobava invgraditev PVC folije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</si>
  <si>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</si>
  <si>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</si>
  <si>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</si>
  <si>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</si>
  <si>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</si>
  <si>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</si>
  <si>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</si>
  <si>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</si>
  <si>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</si>
  <si>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Izvedba hidroizolacijskega pramaza </t>
  </si>
  <si>
    <t>z MAPEI hidroizolacijo ali enakovredno z</t>
  </si>
  <si>
    <t>mrežico vse kompletno</t>
  </si>
  <si>
    <t>Izvedba pasa hidroizolacije širine do 25 cm</t>
  </si>
  <si>
    <t>tip MAPEI ali enakovredno, obstenski zavihki</t>
  </si>
  <si>
    <t>34.</t>
  </si>
  <si>
    <t>35.</t>
  </si>
  <si>
    <t>36.</t>
  </si>
  <si>
    <t>Izvedba slepih jaškov na drenaži s priklopom</t>
  </si>
  <si>
    <t>nove in obstoječe drenaže</t>
  </si>
  <si>
    <t>37.</t>
  </si>
  <si>
    <t>fi 200 mm v betonsko zaglajeno korito</t>
  </si>
  <si>
    <t xml:space="preserve">Dobava in izvedba nove drenaže tip kot Raudril </t>
  </si>
  <si>
    <t>vodili za javno uporabo</t>
  </si>
  <si>
    <t>Zasaditev grmovnic z dobavo in negovanjem</t>
  </si>
  <si>
    <t>Gradbena dela in kanalizacija</t>
  </si>
  <si>
    <t>za ponovno uporabo</t>
  </si>
  <si>
    <t xml:space="preserve">BC fi 80 cm z obdelavo mulde in  </t>
  </si>
  <si>
    <t>Asfaltiranje  prekopov cest- parkirišč</t>
  </si>
  <si>
    <t>debeline 5 + 3 cm</t>
  </si>
  <si>
    <t>Ponovna namestitev obloge ob igralih</t>
  </si>
  <si>
    <t xml:space="preserve">Priključki na javna omrežja </t>
  </si>
  <si>
    <t xml:space="preserve">jašku iz BC fi 80 cm z obdelavo mulde in  </t>
  </si>
  <si>
    <t xml:space="preserve">Izvedba priklopa na obstoječem a fekalnem </t>
  </si>
  <si>
    <t xml:space="preserve">izvedbo in obdelavo priklopa. </t>
  </si>
  <si>
    <t>Zaključno planiranje zemljine s  čiščenjem</t>
  </si>
  <si>
    <t xml:space="preserve">Površinski izkop zemljine ter planiranje  </t>
  </si>
  <si>
    <t xml:space="preserve">in utrjevanje - pešpoti </t>
  </si>
  <si>
    <t>tampona 0-32 kot podlaga tlakovanju poti</t>
  </si>
  <si>
    <t>na obstoječo  hidroizolacijo</t>
  </si>
  <si>
    <t xml:space="preserve">Obdelava špalete in robov po rezanju </t>
  </si>
  <si>
    <t>vratne odprtine</t>
  </si>
  <si>
    <t>Dobava in polaganje keramične zaokrožnice</t>
  </si>
  <si>
    <t xml:space="preserve">na stiku talna-stenska keramika </t>
  </si>
  <si>
    <t>kompletno z vsemi deli- sanitarije</t>
  </si>
  <si>
    <t>Dobava in polagnje stenske keramike</t>
  </si>
  <si>
    <t xml:space="preserve">kompletno z vsemi deli - pomivalno korito </t>
  </si>
  <si>
    <t>krila posamezne sanitarne kabine</t>
  </si>
  <si>
    <t>kompletno okovje in zapahi</t>
  </si>
  <si>
    <t xml:space="preserve">Sanacija hidroizolacije terase in vhoda  </t>
  </si>
  <si>
    <t>Dobava in montaža notranjih zvočno</t>
  </si>
  <si>
    <t>izolacijskih vrat 0,90/2,05 m kompletno</t>
  </si>
  <si>
    <t>vključno s pragom</t>
  </si>
  <si>
    <t>Obdelava stene med obstoječo odprtino</t>
  </si>
  <si>
    <t xml:space="preserve">Nad vrati  obdelava prehoda inštalacij. </t>
  </si>
  <si>
    <t xml:space="preserve">Nakazan stik med AB steno in oblogo.  </t>
  </si>
  <si>
    <t>Strojne inštalacije</t>
  </si>
  <si>
    <t>Elektroinštalacije</t>
  </si>
  <si>
    <t>G.</t>
  </si>
  <si>
    <t xml:space="preserve">in deponiranje z zlaganjem v tehničnih  prostorih  </t>
  </si>
  <si>
    <t>Skupaj I. Rušitvena dela in demontaže</t>
  </si>
  <si>
    <t>nadometne  inštalacije in čiščenje</t>
  </si>
  <si>
    <t>1,00/2,50 m in vgrajenimi vrati 0,90/2,05 m.</t>
  </si>
  <si>
    <t>Skupaj II. Pleskarska dela, notranja vrata</t>
  </si>
  <si>
    <t>odpornosti za obrabe W33 kompletno s  filcem</t>
  </si>
  <si>
    <t>Skupaj III. Talne obloge</t>
  </si>
  <si>
    <t xml:space="preserve">Skupaj IV. Razna dela </t>
  </si>
  <si>
    <t>Splošno : Obračun zemeljskih del in transporta v raščenem stanu,</t>
  </si>
  <si>
    <t xml:space="preserve">                    ostalo upoštevati v ceni </t>
  </si>
  <si>
    <t xml:space="preserve">primerljivo  izkop vodnjaka </t>
  </si>
  <si>
    <t xml:space="preserve">Skupaj I. Zemeljska dela </t>
  </si>
  <si>
    <t xml:space="preserve">Izdelava opaža za prehod inštalacij </t>
  </si>
  <si>
    <t>Opaži samostojnega slopa s poglobitvijo</t>
  </si>
  <si>
    <t>in nanos sanirnega finega ometa</t>
  </si>
  <si>
    <t>Skupaj II. Gradbena dela</t>
  </si>
  <si>
    <t>višina ograje 1,10 m</t>
  </si>
  <si>
    <t xml:space="preserve">Skupaj III. Obrtniška dela </t>
  </si>
  <si>
    <t>Posnetek mer in izdelava  dvokrilnih vrat</t>
  </si>
  <si>
    <t>bočne drsne izvedbe  kompletno</t>
  </si>
  <si>
    <t>z okvirjem vel. 2,10/2,10 oz. odprtina do 90/205 cm.</t>
  </si>
  <si>
    <t>Vrata iz Al profilov, notranja s kvalitetnimi</t>
  </si>
  <si>
    <t>Izdelano v kladu z idejno rešitvijo.</t>
  </si>
  <si>
    <t>Skupaj C.Sanitarije</t>
  </si>
  <si>
    <t>Rušenje asfalta in odnos na deponijo</t>
  </si>
  <si>
    <t xml:space="preserve">Skupaj I. Zemeljska in rušitvena dela </t>
  </si>
  <si>
    <t xml:space="preserve">Izvedba jaška na fekalnem vodu iz </t>
  </si>
  <si>
    <t>Skupaj II. Gradbena dela in kanalizacija</t>
  </si>
  <si>
    <t xml:space="preserve">Dobava in polaganje pranih kulir </t>
  </si>
  <si>
    <t xml:space="preserve">Skupaj E. Strojne inštalacije </t>
  </si>
  <si>
    <t xml:space="preserve">  Dostop je pod nivojem parkirišča</t>
  </si>
  <si>
    <t xml:space="preserve">Čiščenje zaraščenega pobočja z </t>
  </si>
  <si>
    <t>nakladanjem odvozom in stroški deponiranja</t>
  </si>
  <si>
    <t>Čiščenje raznega materiala s sortiranjem,</t>
  </si>
  <si>
    <t>nakladanjem in odvozom na deponijo</t>
  </si>
  <si>
    <t>in stroški deponiranja</t>
  </si>
  <si>
    <t xml:space="preserve">Demontaža ostale opreme v  prostorih, sortiranje </t>
  </si>
  <si>
    <t>Montažne stene, opleski  in  vrata</t>
  </si>
  <si>
    <t xml:space="preserve">Kompletna izvedba mavčnih predelnih </t>
  </si>
  <si>
    <t xml:space="preserve">sten deb. 15 cm z vgrajeno mineralno volno </t>
  </si>
  <si>
    <t xml:space="preserve">in mavčnimi ploščami vse po </t>
  </si>
  <si>
    <t>predpisani tehnologiji proizvajalca</t>
  </si>
  <si>
    <r>
      <t xml:space="preserve">Dodatek na montažo obloge </t>
    </r>
    <r>
      <rPr>
        <b/>
        <sz val="11"/>
        <color theme="1"/>
        <rFont val="Calibri"/>
        <family val="2"/>
        <charset val="238"/>
        <scheme val="minor"/>
      </rPr>
      <t>cleaneo akustik</t>
    </r>
    <r>
      <rPr>
        <sz val="11"/>
        <color theme="1"/>
        <rFont val="Calibri"/>
        <family val="2"/>
        <scheme val="minor"/>
      </rPr>
      <t xml:space="preserve"> </t>
    </r>
  </si>
  <si>
    <t xml:space="preserve">Izvedba akustičnega stropa </t>
  </si>
  <si>
    <t>s prilagoditvijo in ohranitvijo obstoječih</t>
  </si>
  <si>
    <t>inštalacij. Vgradnja mineralne volne 8 cm.</t>
  </si>
  <si>
    <t xml:space="preserve">Obloga obstoječih  AB sten s </t>
  </si>
  <si>
    <t>Prilagoditev obstoječim inštalacijam.</t>
  </si>
  <si>
    <t>Vgradnja mineralne volne 8 cm.</t>
  </si>
  <si>
    <t xml:space="preserve">uravnavanje zapiranja, pregled, popravilo </t>
  </si>
  <si>
    <t xml:space="preserve">s predhodnim  bitumenskim premazom </t>
  </si>
  <si>
    <t>deb. 5-8 cm z zaključno glazuro</t>
  </si>
  <si>
    <r>
      <t>knauf  c</t>
    </r>
    <r>
      <rPr>
        <b/>
        <sz val="11"/>
        <color theme="1"/>
        <rFont val="Calibri"/>
        <family val="2"/>
        <charset val="238"/>
        <scheme val="minor"/>
      </rPr>
      <t>leaneo akustik</t>
    </r>
    <r>
      <rPr>
        <sz val="11"/>
        <color theme="1"/>
        <rFont val="Calibri"/>
        <family val="2"/>
        <scheme val="minor"/>
      </rPr>
      <t xml:space="preserve">  na AB strop zaklonišča</t>
    </r>
  </si>
  <si>
    <r>
      <t xml:space="preserve">knauf </t>
    </r>
    <r>
      <rPr>
        <b/>
        <sz val="11"/>
        <color theme="1"/>
        <rFont val="Calibri"/>
        <family val="2"/>
        <charset val="238"/>
        <scheme val="minor"/>
      </rPr>
      <t xml:space="preserve"> cleaneo akustik.</t>
    </r>
  </si>
  <si>
    <t>opremljenih z okovjem za stene deb. 15-20 cm</t>
  </si>
  <si>
    <t>kot stena deb. 20 cm z vstavljeno mineralno volno</t>
  </si>
  <si>
    <t>Talne obloge  in talni opleski</t>
  </si>
  <si>
    <t>Impregnacija, potrebna popravila estriha in</t>
  </si>
  <si>
    <t>glazure ter oplesk estriha z barvo visoko odporno na obrabo</t>
  </si>
  <si>
    <t>Predelava obstoječih dvokrilnih vhodnih vrat</t>
  </si>
  <si>
    <t xml:space="preserve">Demontaža polnil vrat in nadsvetlobe. </t>
  </si>
  <si>
    <t>Čiščenje korozije obstoječih kril in okvirja.</t>
  </si>
  <si>
    <t>Popravilo kril in predelava z dobavo in montažo</t>
  </si>
  <si>
    <t>odklepanje s cilindričnim ključem.</t>
  </si>
  <si>
    <t>Odprtina nad vrati zastekljena termopan</t>
  </si>
  <si>
    <t>zamelirano steklo.</t>
  </si>
  <si>
    <t>Finalni oplesk, vrato zapiralo in nogica.</t>
  </si>
  <si>
    <t>Shranitev zakloniščne opreme  v tehničnih prostorih.</t>
  </si>
  <si>
    <t>obstoječih izdelkov in inštalacij -</t>
  </si>
  <si>
    <t xml:space="preserve">zaščita korozije in kompletni oplesk z </t>
  </si>
  <si>
    <t>s konstrukcijo mavčne stene in dvostransko oblogo.</t>
  </si>
  <si>
    <t>z nadstvetlobo dim. 1,80/2,95.</t>
  </si>
  <si>
    <t xml:space="preserve">(Ohrani se okvir in konstrukcija kril). </t>
  </si>
  <si>
    <t xml:space="preserve">komplet opremljenega mehanizma za </t>
  </si>
  <si>
    <t>Krila se izvede polzastekleno, spodaj polnilo</t>
  </si>
  <si>
    <t>zgoraj termopan steklo z lameliranim steklom.</t>
  </si>
  <si>
    <t xml:space="preserve">Dobava in polaganje talne keramike </t>
  </si>
  <si>
    <t xml:space="preserve">Dodatek na izvdbo vratnega </t>
  </si>
  <si>
    <t xml:space="preserve">Rušenje  pohodhih  površin med zelenicami </t>
  </si>
  <si>
    <t xml:space="preserve">Dobava, razgrinjanje in utrjevanje </t>
  </si>
  <si>
    <t xml:space="preserve">Sanacija stopnišča: priprava </t>
  </si>
  <si>
    <t xml:space="preserve">F = 10 % od A do F </t>
  </si>
  <si>
    <t>ELEKTRIČNE INSTALACIJE</t>
  </si>
  <si>
    <t>Seznam materiala z montažo</t>
  </si>
  <si>
    <t>št.</t>
  </si>
  <si>
    <t>Opis postavke</t>
  </si>
  <si>
    <t>enota</t>
  </si>
  <si>
    <t>kol.</t>
  </si>
  <si>
    <t>cena</t>
  </si>
  <si>
    <t>Instalacijske cevi:</t>
  </si>
  <si>
    <t>PN 16 mm</t>
  </si>
  <si>
    <t>m</t>
  </si>
  <si>
    <t>Kabli:</t>
  </si>
  <si>
    <t>NYM-J 3x2,5 mm2</t>
  </si>
  <si>
    <t>NYM-J 3x1,5 mm2</t>
  </si>
  <si>
    <t>NYM-J 4x1,5 mm2</t>
  </si>
  <si>
    <t>NYM-J 5x1,5 mm2</t>
  </si>
  <si>
    <t>Vodnik tipa P/F-Y 6 mm2</t>
  </si>
  <si>
    <t>Telekomunikacijski kabel UTP cat6</t>
  </si>
  <si>
    <t>n/o instalacijska razvodnica, IP65</t>
  </si>
  <si>
    <t>kos</t>
  </si>
  <si>
    <t>enopolna 16A, 230V</t>
  </si>
  <si>
    <t>izmenično 16A, 230V</t>
  </si>
  <si>
    <t>križno 16A, 230V</t>
  </si>
  <si>
    <t>enofazne šuko 16A, 230V</t>
  </si>
  <si>
    <t>enofazne šuko 16A, 230V, dvojna</t>
  </si>
  <si>
    <t>podatkovna RJ45, cat6</t>
  </si>
  <si>
    <t>Doza za direktni priklop. Nadometna, IP65:</t>
  </si>
  <si>
    <t>3 polna</t>
  </si>
  <si>
    <t>Montaža in priklop svetilk, z drobnim
materialom, komplet</t>
  </si>
  <si>
    <r>
      <rPr>
        <b/>
        <sz val="10"/>
        <rFont val="Arial"/>
        <family val="2"/>
        <charset val="238"/>
      </rPr>
      <t>S1</t>
    </r>
    <r>
      <rPr>
        <sz val="10"/>
        <rFont val="Arial"/>
        <family val="2"/>
        <charset val="238"/>
      </rPr>
      <t xml:space="preserve"> - Stropna nadgradna LED svetilka, zuanje dimenzije 1270 x 160 x 100 mm,  40 W,  5329 lm, 4000 K, UGR&lt;22 ,  Mac Adams 3, IP 65, življenska doba 80.000h (L75/B10), Ra&gt;80, kot npr.:</t>
    </r>
  </si>
  <si>
    <t>3FFILIPPI 58763 3F Linda LED Basic 2x19W</t>
  </si>
  <si>
    <r>
      <rPr>
        <b/>
        <sz val="10"/>
        <rFont val="Arial"/>
        <family val="2"/>
        <charset val="238"/>
      </rPr>
      <t>S1</t>
    </r>
    <r>
      <rPr>
        <sz val="10"/>
        <rFont val="Arial"/>
        <family val="2"/>
        <charset val="238"/>
      </rPr>
      <t xml:space="preserve"> - Stropna nadgradna LED svetilka, zuanje dimenzije 1270 x 100 x 100 mm,  20 W,  2738 lm, 4000 K, UGR&lt;22 ,  Mac Adams 3, IP 65, življenska doba 80.000h (L75/B10), Ra&gt;80, kot npr.:</t>
    </r>
  </si>
  <si>
    <t>3FFILIPPI 58762 3F Linda LED Basic 1x19W</t>
  </si>
  <si>
    <r>
      <rPr>
        <b/>
        <sz val="10"/>
        <rFont val="Arial"/>
        <family val="2"/>
        <charset val="238"/>
      </rPr>
      <t>EM1</t>
    </r>
    <r>
      <rPr>
        <sz val="10"/>
        <rFont val="Arial"/>
        <family val="2"/>
        <charset val="238"/>
      </rPr>
      <t xml:space="preserve"> - svetilka zaslina razsvetljave kot npr.:</t>
    </r>
  </si>
  <si>
    <r>
      <t xml:space="preserve">EATON NexiTech LED 250 LI-ION AT NEXI250L-AT,  </t>
    </r>
    <r>
      <rPr>
        <b/>
        <sz val="10"/>
        <rFont val="Arial"/>
        <family val="2"/>
        <charset val="238"/>
      </rPr>
      <t>250 lm</t>
    </r>
    <r>
      <rPr>
        <sz val="10"/>
        <rFont val="Arial"/>
        <family val="2"/>
        <charset val="238"/>
      </rPr>
      <t>, 1h, IP65</t>
    </r>
  </si>
  <si>
    <t>Razširitev obstoječega razdelilnika RZ</t>
  </si>
  <si>
    <t>Velikosti 36M, IP65, usklajen z obstoječim RZ</t>
  </si>
  <si>
    <t>1 kos FID 25/0,03A</t>
  </si>
  <si>
    <t>6 kos instalacijski odklopnik 10A 1p 10kA</t>
  </si>
  <si>
    <t>10 kos instalacijski odklopnik 16A 1p 10kA</t>
  </si>
  <si>
    <t>2 kos magnetotermična zaščita 2-4A, 
        (uskladiti z dobavljenim ventilatorjem)</t>
  </si>
  <si>
    <t>priklop v  obstoječem razdelilniku</t>
  </si>
  <si>
    <t>drobni in vezni material, priključne sponke
skupaj, komplet</t>
  </si>
  <si>
    <t>Razni priklopi kot so:
- bojler, električni radiator, ventilator itd
komplet</t>
  </si>
  <si>
    <t>Razni spoji kovinskih mas, galvanske        povezave, s spojnim priborom, komplet</t>
  </si>
  <si>
    <t>TK komunikacijska omarica, 4U, z opremo:</t>
  </si>
  <si>
    <t>1 kos patch panel 12x RJ45, cat 6</t>
  </si>
  <si>
    <t>1 kos 6x vtičniški razdelilnik s 
prenapetostno zaščito</t>
  </si>
  <si>
    <t>komplet</t>
  </si>
  <si>
    <t>Priklop UTP kabla v obstoječi TK omarici, komplet</t>
  </si>
  <si>
    <t>Demontaža obstoječe nepotrebne električne instalacije in opreme</t>
  </si>
  <si>
    <t>ur</t>
  </si>
  <si>
    <t>SKUPAJ:  €</t>
  </si>
  <si>
    <t>Split toplotna črpalka s konzolami in pritrdilnim materialom sestavljena iz :</t>
  </si>
  <si>
    <r>
      <t>Q</t>
    </r>
    <r>
      <rPr>
        <vertAlign val="subscript"/>
        <sz val="11"/>
        <rFont val="SLO_Dutch"/>
        <charset val="238"/>
      </rPr>
      <t>h</t>
    </r>
    <r>
      <rPr>
        <sz val="11"/>
        <rFont val="SLO_Dutch"/>
        <charset val="238"/>
      </rPr>
      <t xml:space="preserve"> = 5,0 kW</t>
    </r>
  </si>
  <si>
    <r>
      <t>Q</t>
    </r>
    <r>
      <rPr>
        <vertAlign val="subscript"/>
        <sz val="11"/>
        <rFont val="SLO_Dutch"/>
        <charset val="238"/>
      </rPr>
      <t>g</t>
    </r>
    <r>
      <rPr>
        <sz val="11"/>
        <rFont val="SLO_Dutch"/>
        <charset val="238"/>
      </rPr>
      <t xml:space="preserve"> = 6,0 kW</t>
    </r>
  </si>
  <si>
    <t>stenska daljinska komanda</t>
  </si>
  <si>
    <t>kpl</t>
  </si>
  <si>
    <t>Multisplit toplotna črpalka s konzolami in pritrdilnim materialom sestavljena iz :</t>
  </si>
  <si>
    <r>
      <t>Q</t>
    </r>
    <r>
      <rPr>
        <vertAlign val="subscript"/>
        <sz val="11"/>
        <rFont val="SLO_Dutch"/>
        <charset val="238"/>
      </rPr>
      <t>h</t>
    </r>
    <r>
      <rPr>
        <sz val="11"/>
        <rFont val="SLO_Dutch"/>
        <charset val="238"/>
      </rPr>
      <t xml:space="preserve"> = 2,5 kW</t>
    </r>
  </si>
  <si>
    <r>
      <t>Q</t>
    </r>
    <r>
      <rPr>
        <vertAlign val="subscript"/>
        <sz val="11"/>
        <rFont val="SLO_Dutch"/>
        <charset val="238"/>
      </rPr>
      <t>g</t>
    </r>
    <r>
      <rPr>
        <sz val="11"/>
        <rFont val="SLO_Dutch"/>
        <charset val="238"/>
      </rPr>
      <t xml:space="preserve"> = 3,0 kW</t>
    </r>
  </si>
  <si>
    <t>Nadometna podlaga za stensko enoto, Cu cevi in vezni kabel</t>
  </si>
  <si>
    <t xml:space="preserve">Cu cev za freonsko povezavo s toplotno izolacijo in spojnim materialom </t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</si>
  <si>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9,52 mm plinska faza</t>
    </r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</si>
  <si>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6,35 mm tekoča faza</t>
    </r>
  </si>
  <si>
    <r>
      <t>kabelska povezava 5 x 1,5 mm</t>
    </r>
    <r>
      <rPr>
        <vertAlign val="superscript"/>
        <sz val="11"/>
        <rFont val="SLO_Dutch"/>
        <charset val="238"/>
      </rPr>
      <t>2</t>
    </r>
  </si>
  <si>
    <t>Cev za odvod kondenza s fazoni in tesnili</t>
  </si>
  <si>
    <r>
      <t xml:space="preserve">PVC </t>
    </r>
    <r>
      <rPr>
        <sz val="11"/>
        <rFont val="Calibri"/>
        <family val="2"/>
        <charset val="238"/>
      </rPr>
      <t>Ф</t>
    </r>
    <r>
      <rPr>
        <sz val="11"/>
        <rFont val="SLO_Dutch"/>
        <charset val="238"/>
      </rPr>
      <t xml:space="preserve"> 32</t>
    </r>
  </si>
  <si>
    <t>Elektro radiator s termostatom in pritrdilnim materialom</t>
  </si>
  <si>
    <t>1000 W, 230 V, 50 Hz</t>
  </si>
  <si>
    <t>Povezava zunanjih enot z notranjimi, vakumiranje in polnjenje ter zagon toplotnih črpalk</t>
  </si>
  <si>
    <t>€</t>
  </si>
  <si>
    <t>Radialni odtočni stenski ventilator v ohišju s pritrdilnim materialom</t>
  </si>
  <si>
    <t>DN 100</t>
  </si>
  <si>
    <r>
      <t>V</t>
    </r>
    <r>
      <rPr>
        <vertAlign val="subscript"/>
        <sz val="11"/>
        <rFont val="SLO_Dutch"/>
        <charset val="238"/>
      </rPr>
      <t>od</t>
    </r>
    <r>
      <rPr>
        <sz val="11"/>
        <rFont val="SLO_Dutch"/>
        <charset val="238"/>
      </rPr>
      <t xml:space="preserve"> = 100 m</t>
    </r>
    <r>
      <rPr>
        <vertAlign val="superscript"/>
        <sz val="11"/>
        <rFont val="SLO_Dutch"/>
        <charset val="238"/>
      </rPr>
      <t>3</t>
    </r>
    <r>
      <rPr>
        <sz val="11"/>
        <rFont val="SLO_Dutch"/>
        <charset val="238"/>
      </rPr>
      <t>/h</t>
    </r>
  </si>
  <si>
    <r>
      <t>H</t>
    </r>
    <r>
      <rPr>
        <vertAlign val="subscript"/>
        <sz val="11"/>
        <rFont val="SLO_Dutch"/>
        <charset val="238"/>
      </rPr>
      <t>ekst</t>
    </r>
    <r>
      <rPr>
        <sz val="11"/>
        <rFont val="SLO_Dutch"/>
        <charset val="238"/>
      </rPr>
      <t xml:space="preserve"> = 160 Pa</t>
    </r>
  </si>
  <si>
    <r>
      <t>P</t>
    </r>
    <r>
      <rPr>
        <vertAlign val="subscript"/>
        <sz val="11"/>
        <rFont val="SLO_Dutch"/>
        <charset val="238"/>
      </rPr>
      <t>el</t>
    </r>
    <r>
      <rPr>
        <sz val="11"/>
        <rFont val="SLO_Dutch"/>
        <charset val="238"/>
      </rPr>
      <t xml:space="preserve"> = 60 W, 230 V, 50 Hz</t>
    </r>
  </si>
  <si>
    <r>
      <t>V</t>
    </r>
    <r>
      <rPr>
        <vertAlign val="subscript"/>
        <sz val="11"/>
        <rFont val="SLO_Dutch"/>
        <charset val="238"/>
      </rPr>
      <t>od</t>
    </r>
    <r>
      <rPr>
        <sz val="11"/>
        <rFont val="SLO_Dutch"/>
        <charset val="238"/>
      </rPr>
      <t xml:space="preserve"> = 60 m</t>
    </r>
    <r>
      <rPr>
        <vertAlign val="superscript"/>
        <sz val="11"/>
        <rFont val="SLO_Dutch"/>
        <charset val="238"/>
      </rPr>
      <t>3</t>
    </r>
    <r>
      <rPr>
        <sz val="11"/>
        <rFont val="SLO_Dutch"/>
        <charset val="238"/>
      </rPr>
      <t>/h</t>
    </r>
  </si>
  <si>
    <r>
      <t>H</t>
    </r>
    <r>
      <rPr>
        <vertAlign val="subscript"/>
        <sz val="11"/>
        <rFont val="SLO_Dutch"/>
        <charset val="238"/>
      </rPr>
      <t>ekst</t>
    </r>
    <r>
      <rPr>
        <sz val="11"/>
        <rFont val="SLO_Dutch"/>
        <charset val="238"/>
      </rPr>
      <t xml:space="preserve"> = 120 Pa</t>
    </r>
  </si>
  <si>
    <r>
      <t>P</t>
    </r>
    <r>
      <rPr>
        <vertAlign val="subscript"/>
        <sz val="11"/>
        <rFont val="SLO_Dutch"/>
        <charset val="238"/>
      </rPr>
      <t>el</t>
    </r>
    <r>
      <rPr>
        <sz val="11"/>
        <rFont val="SLO_Dutch"/>
        <charset val="238"/>
      </rPr>
      <t xml:space="preserve"> = 30 W, 230 V, 50 Hz</t>
    </r>
  </si>
  <si>
    <t>Pokrov priključka za napo iz pocinkane jeklene pločevine debeline po DIN 24157</t>
  </si>
  <si>
    <r>
      <rPr>
        <sz val="11"/>
        <rFont val="Arial"/>
        <family val="2"/>
        <charset val="238"/>
      </rPr>
      <t>ᶲ 125</t>
    </r>
    <r>
      <rPr>
        <sz val="11"/>
        <rFont val="SLO_Dutch"/>
        <charset val="238"/>
      </rPr>
      <t xml:space="preserve"> mm</t>
    </r>
  </si>
  <si>
    <r>
      <t xml:space="preserve">Zaščitna mreža očesa 10 x 10 mm vgrajena na strešni izpušni nastavek 45 </t>
    </r>
    <r>
      <rPr>
        <vertAlign val="superscript"/>
        <sz val="11"/>
        <rFont val="SLO_Dutch"/>
        <charset val="238"/>
      </rPr>
      <t>o</t>
    </r>
    <r>
      <rPr>
        <sz val="11"/>
        <rFont val="SLO_Dutch"/>
        <charset val="238"/>
      </rPr>
      <t xml:space="preserve"> v okvirju s protiokvirjem in tesnilnim materialom</t>
    </r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</si>
  <si>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125 mm</t>
    </r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</si>
  <si>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100 mm</t>
    </r>
  </si>
  <si>
    <t>Zračni spiro kanali iz pocinkane jeklene pločevine s fazonskimi kosi debeline po DIN 24157</t>
  </si>
  <si>
    <r>
      <rPr>
        <sz val="11"/>
        <rFont val="Arial"/>
        <family val="2"/>
        <charset val="238"/>
      </rPr>
      <t>ᶲ 10</t>
    </r>
    <r>
      <rPr>
        <sz val="11"/>
        <rFont val="SLO_Dutch"/>
        <charset val="238"/>
      </rPr>
      <t>0 mm</t>
    </r>
  </si>
  <si>
    <t xml:space="preserve">Stropni rekuperator z vtočnim in odtočnim ventilatorjem, ploščatim rekuperatorjem, filtrom zunanjega in odtočnega zraka vključno z obešalnim materialom </t>
  </si>
  <si>
    <r>
      <t>V</t>
    </r>
    <r>
      <rPr>
        <vertAlign val="subscript"/>
        <sz val="11"/>
        <rFont val="SLO_Dutch"/>
        <charset val="238"/>
      </rPr>
      <t>vtočni</t>
    </r>
    <r>
      <rPr>
        <sz val="11"/>
        <rFont val="SLO_Dutch"/>
        <charset val="238"/>
      </rPr>
      <t xml:space="preserve"> = 2100 m</t>
    </r>
    <r>
      <rPr>
        <vertAlign val="superscript"/>
        <sz val="11"/>
        <rFont val="SLO_Dutch"/>
        <charset val="238"/>
      </rPr>
      <t>3</t>
    </r>
    <r>
      <rPr>
        <sz val="11"/>
        <rFont val="SLO_Dutch"/>
        <charset val="238"/>
      </rPr>
      <t>/h pri H</t>
    </r>
    <r>
      <rPr>
        <vertAlign val="subscript"/>
        <sz val="11"/>
        <rFont val="SLO_Dutch"/>
        <charset val="238"/>
      </rPr>
      <t>ekst</t>
    </r>
    <r>
      <rPr>
        <sz val="11"/>
        <rFont val="SLO_Dutch"/>
        <charset val="238"/>
      </rPr>
      <t xml:space="preserve"> = 350 Pa</t>
    </r>
  </si>
  <si>
    <r>
      <t>V</t>
    </r>
    <r>
      <rPr>
        <vertAlign val="subscript"/>
        <sz val="11"/>
        <rFont val="SLO_Dutch"/>
        <charset val="238"/>
      </rPr>
      <t>odtočni</t>
    </r>
    <r>
      <rPr>
        <sz val="11"/>
        <rFont val="SLO_Dutch"/>
        <charset val="238"/>
      </rPr>
      <t xml:space="preserve"> = 2100 m</t>
    </r>
    <r>
      <rPr>
        <vertAlign val="superscript"/>
        <sz val="11"/>
        <rFont val="SLO_Dutch"/>
        <charset val="238"/>
      </rPr>
      <t>3</t>
    </r>
    <r>
      <rPr>
        <sz val="11"/>
        <rFont val="SLO_Dutch"/>
        <charset val="238"/>
      </rPr>
      <t>/h pri H</t>
    </r>
    <r>
      <rPr>
        <vertAlign val="subscript"/>
        <sz val="11"/>
        <rFont val="SLO_Dutch"/>
        <charset val="238"/>
      </rPr>
      <t>ekst</t>
    </r>
    <r>
      <rPr>
        <sz val="11"/>
        <rFont val="SLO_Dutch"/>
        <charset val="238"/>
      </rPr>
      <t xml:space="preserve"> = 350 Pa</t>
    </r>
  </si>
  <si>
    <t>temperaturni izkoristek 70 % ali več</t>
  </si>
  <si>
    <r>
      <t>P</t>
    </r>
    <r>
      <rPr>
        <vertAlign val="subscript"/>
        <sz val="11"/>
        <rFont val="SLO_Dutch"/>
        <charset val="238"/>
      </rPr>
      <t>el</t>
    </r>
    <r>
      <rPr>
        <sz val="11"/>
        <rFont val="SLO_Dutch"/>
        <charset val="238"/>
      </rPr>
      <t xml:space="preserve"> =            W, 230 V, 50 Hz</t>
    </r>
  </si>
  <si>
    <t>Avtomatska regulacija ki vključuje regulacijo vrtljajev rekuperatorjevih ventilatorjav</t>
  </si>
  <si>
    <t>Jadrovinasti priključek z objemkami in spojnim materialom</t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</si>
  <si>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355 mm</t>
    </r>
  </si>
  <si>
    <t>Vtočna rešetka z regulacijskim nastavkom za vgradnjo na okrogli kanal</t>
  </si>
  <si>
    <t>625 x 225</t>
  </si>
  <si>
    <t xml:space="preserve">Odtočna rešetka z regulacijskim nastavkom za vgradnjo na okrogli kanal </t>
  </si>
  <si>
    <t>425 x 225</t>
  </si>
  <si>
    <t>Zračni spiro kanali iz pocinkane jeklene pločevine s fazonskimi kosi, tesnilnim in pritrdilnim materialom</t>
  </si>
  <si>
    <r>
      <rPr>
        <sz val="12"/>
        <rFont val="Arial"/>
        <family val="2"/>
        <charset val="238"/>
      </rPr>
      <t>ᶲ</t>
    </r>
    <r>
      <rPr>
        <sz val="11"/>
        <color theme="1"/>
        <rFont val="Calibri"/>
        <family val="2"/>
        <scheme val="minor"/>
      </rPr>
      <t xml:space="preserve"> 355</t>
    </r>
  </si>
  <si>
    <r>
      <rPr>
        <sz val="12"/>
        <rFont val="Arial"/>
        <family val="2"/>
        <charset val="238"/>
      </rPr>
      <t>ᶲ</t>
    </r>
    <r>
      <rPr>
        <sz val="11"/>
        <color theme="1"/>
        <rFont val="Calibri"/>
        <family val="2"/>
        <scheme val="minor"/>
      </rPr>
      <t xml:space="preserve"> 315</t>
    </r>
  </si>
  <si>
    <r>
      <rPr>
        <sz val="12"/>
        <rFont val="Arial"/>
        <family val="2"/>
        <charset val="238"/>
      </rPr>
      <t>ᶲ</t>
    </r>
    <r>
      <rPr>
        <sz val="11"/>
        <color theme="1"/>
        <rFont val="Calibri"/>
        <family val="2"/>
        <scheme val="minor"/>
      </rPr>
      <t xml:space="preserve"> 250</t>
    </r>
  </si>
  <si>
    <t>Podporni material iz pocinkane jeklene pločevine s pritrdilnim materialom</t>
  </si>
  <si>
    <t>Parozaporna izolacija kanala za zajem zunanjega zraka z lepilnimi trakovi in lepilnim materialom debeline</t>
  </si>
  <si>
    <t>12 mm</t>
  </si>
  <si>
    <r>
      <t>m</t>
    </r>
    <r>
      <rPr>
        <vertAlign val="superscript"/>
        <sz val="11"/>
        <rFont val="SLO_Dutch"/>
        <charset val="238"/>
      </rPr>
      <t>2</t>
    </r>
  </si>
  <si>
    <t>Radialni odtočni ventilator s pritrdilnim materialom</t>
  </si>
  <si>
    <t>DN 250</t>
  </si>
  <si>
    <r>
      <t>V</t>
    </r>
    <r>
      <rPr>
        <vertAlign val="subscript"/>
        <sz val="11"/>
        <rFont val="SLO_Dutch"/>
        <charset val="238"/>
      </rPr>
      <t>od</t>
    </r>
    <r>
      <rPr>
        <sz val="11"/>
        <rFont val="SLO_Dutch"/>
        <charset val="238"/>
      </rPr>
      <t xml:space="preserve"> = 600 m</t>
    </r>
    <r>
      <rPr>
        <vertAlign val="superscript"/>
        <sz val="11"/>
        <rFont val="SLO_Dutch"/>
        <charset val="238"/>
      </rPr>
      <t>3</t>
    </r>
    <r>
      <rPr>
        <sz val="11"/>
        <rFont val="SLO_Dutch"/>
        <charset val="238"/>
      </rPr>
      <t>/h pri H</t>
    </r>
    <r>
      <rPr>
        <vertAlign val="subscript"/>
        <sz val="11"/>
        <rFont val="SLO_Dutch"/>
        <charset val="238"/>
      </rPr>
      <t>ekst</t>
    </r>
    <r>
      <rPr>
        <sz val="11"/>
        <rFont val="SLO_Dutch"/>
        <charset val="238"/>
      </rPr>
      <t xml:space="preserve"> = 250 Pa</t>
    </r>
  </si>
  <si>
    <r>
      <t>n</t>
    </r>
    <r>
      <rPr>
        <vertAlign val="subscript"/>
        <sz val="11"/>
        <rFont val="SLO_Dutch"/>
        <charset val="238"/>
      </rPr>
      <t>v</t>
    </r>
    <r>
      <rPr>
        <sz val="11"/>
        <rFont val="SLO_Dutch"/>
        <charset val="238"/>
      </rPr>
      <t xml:space="preserve"> =                      min</t>
    </r>
    <r>
      <rPr>
        <vertAlign val="superscript"/>
        <sz val="11"/>
        <rFont val="SLO_Dutch"/>
        <charset val="238"/>
      </rPr>
      <t>-1</t>
    </r>
  </si>
  <si>
    <r>
      <t>P</t>
    </r>
    <r>
      <rPr>
        <vertAlign val="subscript"/>
        <sz val="11"/>
        <rFont val="SLO_Dutch"/>
        <charset val="238"/>
      </rPr>
      <t>el</t>
    </r>
    <r>
      <rPr>
        <sz val="11"/>
        <rFont val="SLO_Dutch"/>
        <charset val="238"/>
      </rPr>
      <t xml:space="preserve"> =          W, 230 V, 50 Hz</t>
    </r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</si>
  <si>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250 mm</t>
    </r>
  </si>
  <si>
    <t>Prezračevalni ventil s pritrdilnim materialom</t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</si>
  <si>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150 mm</t>
    </r>
  </si>
  <si>
    <r>
      <t xml:space="preserve">Zaščitna mreža očesa 10 x 10 mm vgrajena na izpušni nastavek </t>
    </r>
    <r>
      <rPr>
        <sz val="11"/>
        <rFont val="SLO_Dutch"/>
        <charset val="238"/>
      </rPr>
      <t>v okvirju s protiokvirjem in tesnilnim materialom</t>
    </r>
  </si>
  <si>
    <t>Zračni kanali iz pocinkane jeklene pločevine debeline po DIN 24157</t>
  </si>
  <si>
    <r>
      <rPr>
        <sz val="11"/>
        <rFont val="Arial"/>
        <family val="2"/>
        <charset val="238"/>
      </rPr>
      <t>spiro ᶲ</t>
    </r>
    <r>
      <rPr>
        <sz val="11"/>
        <rFont val="SLO_Dutch"/>
        <charset val="238"/>
      </rPr>
      <t xml:space="preserve"> 250 mm</t>
    </r>
  </si>
  <si>
    <t>Kroglična pipa s tesnilnim materialom</t>
  </si>
  <si>
    <t>DN 25</t>
  </si>
  <si>
    <t>Vodomer Elster s tesnilnim in pritrdilnim materialom</t>
  </si>
  <si>
    <r>
      <t>DN 20 ( Q</t>
    </r>
    <r>
      <rPr>
        <vertAlign val="subscript"/>
        <sz val="11"/>
        <rFont val="SLO_Dutch"/>
        <charset val="238"/>
      </rPr>
      <t>n</t>
    </r>
    <r>
      <rPr>
        <sz val="11"/>
        <rFont val="SLO_Dutch"/>
        <charset val="238"/>
      </rPr>
      <t xml:space="preserve"> = 2,5 m</t>
    </r>
    <r>
      <rPr>
        <vertAlign val="superscript"/>
        <sz val="11"/>
        <rFont val="SLO_Dutch"/>
        <charset val="238"/>
      </rPr>
      <t>3</t>
    </r>
    <r>
      <rPr>
        <sz val="11"/>
        <rFont val="SLO_Dutch"/>
        <charset val="238"/>
      </rPr>
      <t>/h,Q</t>
    </r>
    <r>
      <rPr>
        <vertAlign val="subscript"/>
        <sz val="11"/>
        <rFont val="SLO_Dutch"/>
        <charset val="238"/>
      </rPr>
      <t>max</t>
    </r>
    <r>
      <rPr>
        <sz val="11"/>
        <rFont val="SLO_Dutch"/>
        <charset val="238"/>
      </rPr>
      <t xml:space="preserve"> = 5,0 m</t>
    </r>
    <r>
      <rPr>
        <vertAlign val="superscript"/>
        <sz val="11"/>
        <rFont val="SLO_Dutch"/>
        <charset val="238"/>
      </rPr>
      <t>3</t>
    </r>
    <r>
      <rPr>
        <sz val="11"/>
        <rFont val="SLO_Dutch"/>
        <charset val="238"/>
      </rPr>
      <t>/h )</t>
    </r>
  </si>
  <si>
    <t>Odbojni ventil s tesnilnim materialom</t>
  </si>
  <si>
    <t>Kroglična pipa z izpustnio pipico DN 10 in tesnilnim materialom</t>
  </si>
  <si>
    <t>Ravna PVC kanalizacijska cev s fazonskimi spoji in tesnilnim materialom</t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</si>
  <si>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110 mm</t>
    </r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</si>
  <si>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  50 mm</t>
    </r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</si>
  <si>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  32 mm</t>
    </r>
  </si>
  <si>
    <t>Talni sifon iz PVC s hidroizolacijsko lovilno ploščo, inox rešetko in odtokom ᶲ 50 mm</t>
  </si>
  <si>
    <t>150 x 150 mm</t>
  </si>
  <si>
    <t>Stenski priključek iz PVC z gumijastim vložkom</t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</si>
  <si>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    50 mm</t>
    </r>
  </si>
  <si>
    <t>Strešna kapa s tesnilnim materialom za zaključek odduha</t>
  </si>
  <si>
    <r>
      <rPr>
        <sz val="11"/>
        <rFont val="Arial"/>
        <family val="2"/>
        <charset val="238"/>
      </rPr>
      <t>ᶲ</t>
    </r>
    <r>
      <rPr>
        <sz val="11"/>
        <rFont val="SLO_Dutch"/>
        <charset val="238"/>
      </rPr>
      <t xml:space="preserve">   110 mm</t>
    </r>
  </si>
  <si>
    <t>Aluplast cev z varjenim Al jedrom, plastičnim notranjim ter zunanjim plaščem ter toplotno izolacijo skupaj s spojnimi fazoni</t>
  </si>
  <si>
    <t>DN 20</t>
  </si>
  <si>
    <t>DN 15</t>
  </si>
  <si>
    <t>PEHD cev PN 10 za vkop pod zemljo skupaj s spojnimi fazoni</t>
  </si>
  <si>
    <t>V = 5 l</t>
  </si>
  <si>
    <t>Kompleten umivalnik sestoječ iz:</t>
  </si>
  <si>
    <t>umivalniške fajančne školjke</t>
  </si>
  <si>
    <t>odtočnega ventila s sifonom in rozeto</t>
  </si>
  <si>
    <t xml:space="preserve">stoječe trenutne mešalne baterije s temperaturnim nastavljanjem </t>
  </si>
  <si>
    <t>podometnih ventilov z rozeto in pokrovom</t>
  </si>
  <si>
    <t>vezne cevi in spojke</t>
  </si>
  <si>
    <t>pritrdilni in tesnilni material</t>
  </si>
  <si>
    <t>500 x 400</t>
  </si>
  <si>
    <t>umivalniške kotne fajančne školjke</t>
  </si>
  <si>
    <t>Kompleten WC sestoječ iz:</t>
  </si>
  <si>
    <t>- konzolne WC fajančne školjke</t>
  </si>
  <si>
    <t>- sedežne deske s pokrovom</t>
  </si>
  <si>
    <t>- kovinske konstrukcije duofix</t>
  </si>
  <si>
    <t>- podometnega izplakovalnega kotlička</t>
  </si>
  <si>
    <t>- tipke za kratko in dolgo izpiranje</t>
  </si>
  <si>
    <t>- vezne cevi in spojke</t>
  </si>
  <si>
    <t>Ogledalo iz brušenega stekla s pritrdilnim materialom</t>
  </si>
  <si>
    <t>600 x 600 mm</t>
  </si>
  <si>
    <t>Držalo za toaletni papir s pritrdilnim materialom</t>
  </si>
  <si>
    <t>Stensko držalo za papir brisače s pritrdilnim materialom</t>
  </si>
  <si>
    <t>Dezinfekcija celotne tlačne inštalacije z armaturami, odvzem vzorcev na vseh iztokih, njihova analiza in izdelava izvida</t>
  </si>
  <si>
    <t>Stikala, nadometna vgradnja, IP65:</t>
  </si>
  <si>
    <t>Vtičnice, nadometna vgradnja, IP65:</t>
  </si>
  <si>
    <t>Strojne inštalacije  REKAPITULACIJA</t>
  </si>
  <si>
    <t>a. Ogrevanje in hlajenje</t>
  </si>
  <si>
    <t>b. Mini blok</t>
  </si>
  <si>
    <t>c. Kopalnice, kuhinje, sobe</t>
  </si>
  <si>
    <t xml:space="preserve">d. Sanitarije </t>
  </si>
  <si>
    <t>e. Vodomer</t>
  </si>
  <si>
    <t>f. Fekalna kanalizacija</t>
  </si>
  <si>
    <t>g. Tlačni cevovodi</t>
  </si>
  <si>
    <t>h. Gretje pitne vode</t>
  </si>
  <si>
    <t>i. Sanitarni elementi</t>
  </si>
  <si>
    <t>kos 1</t>
  </si>
  <si>
    <t>- zunanje enote</t>
  </si>
  <si>
    <t>- stenske notranje enote</t>
  </si>
  <si>
    <t>- stenska daljinska komanda</t>
  </si>
  <si>
    <t>- zunanje enote za 2 notranji</t>
  </si>
  <si>
    <t>kos 2</t>
  </si>
  <si>
    <t>SKUPAJ OGREVANJE IN HLAJENJE:</t>
  </si>
  <si>
    <t>SKUPAJ MINI BLOK:</t>
  </si>
  <si>
    <t>SKUPAJ c. Kopalnice, kuhinje, sobe:</t>
  </si>
  <si>
    <t>d. Sanitarije</t>
  </si>
  <si>
    <t>SKUPAJ D. SANITARIJE:</t>
  </si>
  <si>
    <t>SKUPAJ E. VODOMER:</t>
  </si>
  <si>
    <t>SKUPAJ f. Fekalna kanalizacija:</t>
  </si>
  <si>
    <t>SKUPAJ g. Tlačni cevovodi:</t>
  </si>
  <si>
    <t>SKUPAJ h. Gretje pitne vode:</t>
  </si>
  <si>
    <t>Pritlični breztlačni elektro grelnik pitne vode moči 1,5 kW s toplotno izolacijo v zaščitnem plašču,  avtomatiko in pritrdilnim materialom</t>
  </si>
  <si>
    <t>SKUPAJ i. Sanitarni elementi:</t>
  </si>
  <si>
    <t xml:space="preserve">Struganje obstoječih sten jaškov, krpanje lukenj, impregnacija in oplesk AB sten jaškov, jaški cca 0,50 m2 tlorisa  </t>
  </si>
  <si>
    <t xml:space="preserve">1. </t>
  </si>
  <si>
    <t>količina</t>
  </si>
  <si>
    <t>cena/enoto</t>
  </si>
  <si>
    <t>cena/postavko</t>
  </si>
  <si>
    <t>kot npr. piccolo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</si>
</sst>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sz val="12"/>
      <name val="SLO_Dutch"/>
      <charset val="238"/>
    </font>
    <font>
      <sz val="11"/>
      <name val="SLO_Dutch"/>
      <charset val="238"/>
    </font>
    <font>
      <vertAlign val="subscript"/>
      <sz val="11"/>
      <name val="SLO_Dutch"/>
      <charset val="238"/>
    </font>
    <font>
      <sz val="11"/>
      <name val="Arial"/>
      <family val="2"/>
      <charset val="238"/>
    </font>
    <font>
      <vertAlign val="superscript"/>
      <sz val="11"/>
      <name val="SLO_Dutch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b/>
      <sz val="12"/>
      <name val="SLO_Dutch"/>
      <charset val="238"/>
    </font>
    <font>
      <b/>
      <sz val="11"/>
      <name val="SLO_Dutch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>
      <protection locked="0"/>
    </xf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0" xfId="0" applyNumberFormat="1" applyFont="1"/>
    <xf numFmtId="4" fontId="4" fillId="0" borderId="0" xfId="0" applyNumberFormat="1" applyFont="1"/>
    <xf numFmtId="0" fontId="6" fillId="0" borderId="0" xfId="0" applyFont="1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4" fontId="5" fillId="0" borderId="2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6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0" fillId="0" borderId="0" xfId="0" applyBorder="1"/>
    <xf numFmtId="4" fontId="4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7" fillId="0" borderId="0" xfId="0" applyFont="1"/>
    <xf numFmtId="0" fontId="0" fillId="0" borderId="7" xfId="0" applyBorder="1"/>
    <xf numFmtId="4" fontId="0" fillId="0" borderId="7" xfId="0" applyNumberFormat="1" applyBorder="1"/>
    <xf numFmtId="4" fontId="1" fillId="0" borderId="0" xfId="0" applyNumberFormat="1" applyFont="1"/>
    <xf numFmtId="4" fontId="0" fillId="0" borderId="0" xfId="0" applyNumberFormat="1" applyBorder="1"/>
    <xf numFmtId="4" fontId="0" fillId="0" borderId="8" xfId="0" applyNumberFormat="1" applyBorder="1"/>
    <xf numFmtId="4" fontId="1" fillId="0" borderId="8" xfId="0" applyNumberFormat="1" applyFont="1" applyBorder="1"/>
    <xf numFmtId="0" fontId="1" fillId="0" borderId="0" xfId="0" applyFont="1" applyFill="1" applyBorder="1"/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0" xfId="1" applyNumberFormat="1" applyFont="1" applyFill="1" applyBorder="1" applyAlignment="1">
      <alignment horizontal="right"/>
    </xf>
    <xf numFmtId="0" fontId="9" fillId="0" borderId="0" xfId="1" applyFont="1" applyBorder="1"/>
    <xf numFmtId="0" fontId="9" fillId="0" borderId="0" xfId="1" applyFont="1"/>
    <xf numFmtId="0" fontId="9" fillId="0" borderId="0" xfId="1" applyFont="1" applyBorder="1" applyAlignment="1">
      <alignment horizontal="left"/>
    </xf>
    <xf numFmtId="0" fontId="11" fillId="2" borderId="0" xfId="1" applyFont="1" applyFill="1" applyBorder="1" applyAlignment="1">
      <alignment horizontal="right" vertical="top"/>
    </xf>
    <xf numFmtId="0" fontId="11" fillId="2" borderId="0" xfId="1" applyFont="1" applyFill="1" applyBorder="1" applyAlignment="1">
      <alignment horizontal="center"/>
    </xf>
    <xf numFmtId="3" fontId="11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10" fillId="0" borderId="0" xfId="1" applyFont="1" applyBorder="1" applyAlignment="1">
      <alignment horizontal="left" wrapText="1"/>
    </xf>
    <xf numFmtId="0" fontId="10" fillId="0" borderId="2" xfId="1" applyFont="1" applyFill="1" applyBorder="1" applyAlignment="1">
      <alignment horizontal="right" vertical="top"/>
    </xf>
    <xf numFmtId="0" fontId="10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4" fontId="10" fillId="0" borderId="2" xfId="1" applyNumberFormat="1" applyFont="1" applyFill="1" applyBorder="1" applyAlignment="1">
      <alignment horizontal="center"/>
    </xf>
    <xf numFmtId="3" fontId="12" fillId="0" borderId="2" xfId="1" applyNumberFormat="1" applyFont="1" applyFill="1" applyBorder="1" applyAlignment="1">
      <alignment horizontal="right"/>
    </xf>
    <xf numFmtId="4" fontId="10" fillId="0" borderId="2" xfId="1" applyNumberFormat="1" applyFont="1" applyFill="1" applyBorder="1" applyAlignment="1">
      <alignment horizontal="right"/>
    </xf>
    <xf numFmtId="4" fontId="10" fillId="0" borderId="2" xfId="1" applyNumberFormat="1" applyFont="1" applyFill="1" applyBorder="1" applyAlignment="1" applyProtection="1">
      <alignment horizontal="right"/>
      <protection locked="0"/>
    </xf>
    <xf numFmtId="0" fontId="11" fillId="0" borderId="0" xfId="1" applyFont="1" applyBorder="1" applyAlignment="1">
      <alignment horizontal="right" vertical="top"/>
    </xf>
    <xf numFmtId="0" fontId="11" fillId="0" borderId="0" xfId="1" applyFont="1" applyBorder="1" applyAlignment="1">
      <alignment horizontal="center"/>
    </xf>
    <xf numFmtId="4" fontId="11" fillId="0" borderId="0" xfId="1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/>
    </xf>
    <xf numFmtId="4" fontId="11" fillId="0" borderId="0" xfId="1" applyNumberFormat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4" fontId="9" fillId="0" borderId="0" xfId="1" applyNumberFormat="1" applyFont="1" applyBorder="1" applyAlignment="1">
      <alignment horizontal="center" wrapText="1"/>
    </xf>
    <xf numFmtId="3" fontId="9" fillId="0" borderId="0" xfId="1" applyNumberFormat="1" applyFont="1" applyAlignment="1">
      <alignment horizontal="right"/>
    </xf>
    <xf numFmtId="0" fontId="8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left" wrapText="1" shrinkToFit="1"/>
    </xf>
    <xf numFmtId="4" fontId="9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Alignment="1"/>
    <xf numFmtId="0" fontId="9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top" wrapText="1" shrinkToFit="1"/>
    </xf>
    <xf numFmtId="0" fontId="8" fillId="0" borderId="0" xfId="1" applyFont="1" applyBorder="1"/>
    <xf numFmtId="4" fontId="8" fillId="0" borderId="0" xfId="1" applyNumberFormat="1" applyFont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13" fillId="0" borderId="0" xfId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0" fontId="11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3" fontId="8" fillId="0" borderId="0" xfId="1" applyNumberFormat="1" applyFont="1" applyAlignment="1">
      <alignment horizontal="right"/>
    </xf>
    <xf numFmtId="0" fontId="8" fillId="0" borderId="0" xfId="1" applyFont="1" applyAlignment="1">
      <alignment wrapText="1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center"/>
    </xf>
    <xf numFmtId="4" fontId="9" fillId="0" borderId="0" xfId="1" applyNumberFormat="1" applyFont="1" applyAlignment="1">
      <alignment horizontal="center"/>
    </xf>
    <xf numFmtId="4" fontId="9" fillId="0" borderId="0" xfId="1" applyNumberFormat="1" applyFont="1" applyFill="1" applyAlignment="1">
      <alignment horizontal="right"/>
    </xf>
    <xf numFmtId="0" fontId="9" fillId="0" borderId="7" xfId="1" applyFont="1" applyBorder="1" applyAlignment="1">
      <alignment horizontal="right" vertical="top"/>
    </xf>
    <xf numFmtId="0" fontId="9" fillId="0" borderId="7" xfId="1" applyFont="1" applyBorder="1" applyAlignment="1">
      <alignment horizontal="center"/>
    </xf>
    <xf numFmtId="0" fontId="9" fillId="0" borderId="7" xfId="1" applyFont="1" applyBorder="1" applyAlignment="1">
      <alignment horizontal="left"/>
    </xf>
    <xf numFmtId="4" fontId="9" fillId="0" borderId="7" xfId="1" applyNumberFormat="1" applyFont="1" applyBorder="1" applyAlignment="1">
      <alignment horizontal="center"/>
    </xf>
    <xf numFmtId="3" fontId="9" fillId="0" borderId="7" xfId="1" applyNumberFormat="1" applyFont="1" applyBorder="1" applyAlignment="1">
      <alignment horizontal="right"/>
    </xf>
    <xf numFmtId="4" fontId="9" fillId="0" borderId="7" xfId="1" applyNumberFormat="1" applyFont="1" applyBorder="1" applyAlignment="1">
      <alignment horizontal="right"/>
    </xf>
    <xf numFmtId="4" fontId="9" fillId="0" borderId="7" xfId="1" applyNumberFormat="1" applyFont="1" applyFill="1" applyBorder="1" applyAlignment="1">
      <alignment horizontal="right"/>
    </xf>
    <xf numFmtId="0" fontId="11" fillId="0" borderId="7" xfId="1" applyFont="1" applyBorder="1" applyAlignment="1">
      <alignment horizontal="right" vertical="top"/>
    </xf>
    <xf numFmtId="0" fontId="11" fillId="0" borderId="7" xfId="1" applyFont="1" applyBorder="1" applyAlignment="1">
      <alignment horizontal="center"/>
    </xf>
    <xf numFmtId="0" fontId="10" fillId="0" borderId="7" xfId="1" applyFont="1" applyBorder="1" applyAlignment="1">
      <alignment horizontal="left"/>
    </xf>
    <xf numFmtId="4" fontId="11" fillId="0" borderId="7" xfId="1" applyNumberFormat="1" applyFont="1" applyBorder="1" applyAlignment="1">
      <alignment horizontal="center"/>
    </xf>
    <xf numFmtId="3" fontId="11" fillId="0" borderId="7" xfId="1" applyNumberFormat="1" applyFont="1" applyBorder="1" applyAlignment="1">
      <alignment horizontal="right"/>
    </xf>
    <xf numFmtId="4" fontId="11" fillId="0" borderId="7" xfId="1" applyNumberFormat="1" applyFont="1" applyBorder="1" applyAlignment="1">
      <alignment horizontal="right"/>
    </xf>
    <xf numFmtId="4" fontId="11" fillId="0" borderId="7" xfId="1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14" fillId="0" borderId="0" xfId="2">
      <protection locked="0"/>
    </xf>
    <xf numFmtId="0" fontId="15" fillId="0" borderId="0" xfId="2" applyFont="1" applyProtection="1">
      <protection locked="0"/>
    </xf>
    <xf numFmtId="4" fontId="15" fillId="0" borderId="0" xfId="2" applyNumberFormat="1" applyFont="1" applyBorder="1" applyProtection="1">
      <protection locked="0"/>
    </xf>
    <xf numFmtId="49" fontId="15" fillId="0" borderId="0" xfId="2" applyNumberFormat="1" applyFont="1" applyAlignment="1" applyProtection="1">
      <alignment vertical="top" wrapText="1"/>
      <protection locked="0"/>
    </xf>
    <xf numFmtId="4" fontId="15" fillId="0" borderId="0" xfId="2" applyNumberFormat="1" applyFont="1" applyProtection="1">
      <protection locked="0"/>
    </xf>
    <xf numFmtId="0" fontId="15" fillId="0" borderId="0" xfId="2" applyFont="1" applyAlignment="1" applyProtection="1">
      <alignment horizontal="center"/>
      <protection locked="0"/>
    </xf>
    <xf numFmtId="0" fontId="15" fillId="0" borderId="9" xfId="2" applyFont="1" applyBorder="1" applyAlignment="1" applyProtection="1">
      <alignment horizontal="center"/>
      <protection locked="0"/>
    </xf>
    <xf numFmtId="0" fontId="15" fillId="0" borderId="9" xfId="2" applyFont="1" applyBorder="1" applyProtection="1">
      <protection locked="0"/>
    </xf>
    <xf numFmtId="4" fontId="15" fillId="0" borderId="9" xfId="2" applyNumberFormat="1" applyFont="1" applyBorder="1" applyAlignment="1" applyProtection="1">
      <alignment horizontal="right"/>
      <protection locked="0"/>
    </xf>
    <xf numFmtId="4" fontId="15" fillId="0" borderId="9" xfId="2" applyNumberFormat="1" applyFont="1" applyBorder="1" applyProtection="1">
      <protection locked="0"/>
    </xf>
    <xf numFmtId="0" fontId="15" fillId="0" borderId="0" xfId="2" applyFont="1" applyAlignment="1" applyProtection="1">
      <alignment horizontal="right"/>
      <protection locked="0"/>
    </xf>
    <xf numFmtId="49" fontId="15" fillId="0" borderId="0" xfId="2" applyNumberFormat="1" applyFont="1" applyAlignment="1">
      <alignment vertical="top" wrapText="1"/>
      <protection locked="0"/>
    </xf>
    <xf numFmtId="0" fontId="0" fillId="0" borderId="8" xfId="0" applyBorder="1"/>
    <xf numFmtId="0" fontId="21" fillId="0" borderId="0" xfId="2" applyFont="1">
      <protection locked="0"/>
    </xf>
    <xf numFmtId="49" fontId="15" fillId="0" borderId="0" xfId="2" quotePrefix="1" applyNumberFormat="1" applyFont="1" applyAlignment="1" applyProtection="1">
      <alignment vertical="top" wrapText="1"/>
      <protection locked="0"/>
    </xf>
    <xf numFmtId="49" fontId="22" fillId="0" borderId="9" xfId="2" applyNumberFormat="1" applyFont="1" applyBorder="1" applyAlignment="1" applyProtection="1">
      <alignment vertical="top" wrapText="1"/>
      <protection locked="0"/>
    </xf>
    <xf numFmtId="0" fontId="14" fillId="0" borderId="7" xfId="2" applyBorder="1">
      <protection locked="0"/>
    </xf>
    <xf numFmtId="0" fontId="15" fillId="0" borderId="7" xfId="2" applyFont="1" applyBorder="1" applyAlignment="1" applyProtection="1">
      <alignment horizontal="center"/>
      <protection locked="0"/>
    </xf>
    <xf numFmtId="0" fontId="15" fillId="0" borderId="7" xfId="2" applyFont="1" applyBorder="1" applyProtection="1">
      <protection locked="0"/>
    </xf>
    <xf numFmtId="4" fontId="15" fillId="0" borderId="7" xfId="2" applyNumberFormat="1" applyFont="1" applyBorder="1" applyProtection="1">
      <protection locked="0"/>
    </xf>
    <xf numFmtId="0" fontId="15" fillId="0" borderId="8" xfId="2" applyFont="1" applyBorder="1" applyAlignment="1" applyProtection="1">
      <alignment horizontal="center"/>
      <protection locked="0"/>
    </xf>
    <xf numFmtId="0" fontId="15" fillId="0" borderId="8" xfId="2" applyFont="1" applyBorder="1" applyProtection="1">
      <protection locked="0"/>
    </xf>
    <xf numFmtId="4" fontId="15" fillId="0" borderId="8" xfId="2" applyNumberFormat="1" applyFont="1" applyBorder="1" applyAlignment="1" applyProtection="1">
      <alignment horizontal="right"/>
      <protection locked="0"/>
    </xf>
    <xf numFmtId="4" fontId="15" fillId="0" borderId="8" xfId="2" applyNumberFormat="1" applyFont="1" applyBorder="1" applyProtection="1">
      <protection locked="0"/>
    </xf>
    <xf numFmtId="49" fontId="22" fillId="0" borderId="8" xfId="2" applyNumberFormat="1" applyFont="1" applyBorder="1" applyAlignment="1" applyProtection="1">
      <alignment vertical="top" wrapText="1"/>
      <protection locked="0"/>
    </xf>
    <xf numFmtId="49" fontId="22" fillId="0" borderId="0" xfId="2" applyNumberFormat="1" applyFont="1" applyAlignment="1" applyProtection="1">
      <alignment vertical="top" wrapText="1"/>
      <protection locked="0"/>
    </xf>
    <xf numFmtId="0" fontId="0" fillId="0" borderId="0" xfId="0" applyAlignment="1">
      <alignment horizontal="justify" wrapText="1"/>
    </xf>
    <xf numFmtId="0" fontId="10" fillId="2" borderId="0" xfId="1" applyFont="1" applyFill="1" applyBorder="1" applyAlignment="1">
      <alignment horizontal="left" wrapText="1"/>
    </xf>
    <xf numFmtId="0" fontId="8" fillId="2" borderId="0" xfId="1" applyFill="1" applyAlignme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4" fontId="23" fillId="0" borderId="0" xfId="0" applyNumberFormat="1" applyFont="1" applyBorder="1" applyAlignment="1"/>
    <xf numFmtId="164" fontId="23" fillId="0" borderId="0" xfId="0" applyNumberFormat="1" applyFont="1" applyAlignment="1"/>
    <xf numFmtId="4" fontId="23" fillId="0" borderId="0" xfId="0" applyNumberFormat="1" applyFont="1" applyBorder="1" applyAlignment="1">
      <alignment horizontal="right"/>
    </xf>
    <xf numFmtId="4" fontId="24" fillId="0" borderId="2" xfId="1" applyNumberFormat="1" applyFont="1" applyFill="1" applyBorder="1" applyAlignment="1">
      <alignment horizontal="center"/>
    </xf>
    <xf numFmtId="3" fontId="25" fillId="0" borderId="2" xfId="1" applyNumberFormat="1" applyFont="1" applyFill="1" applyBorder="1" applyAlignment="1">
      <alignment horizontal="right"/>
    </xf>
    <xf numFmtId="4" fontId="24" fillId="0" borderId="2" xfId="1" applyNumberFormat="1" applyFont="1" applyFill="1" applyBorder="1" applyAlignment="1">
      <alignment horizontal="right"/>
    </xf>
    <xf numFmtId="4" fontId="24" fillId="0" borderId="2" xfId="1" applyNumberFormat="1" applyFont="1" applyFill="1" applyBorder="1" applyAlignment="1" applyProtection="1">
      <alignment horizontal="right"/>
      <protection locked="0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miha.kozelj@tse.si" TargetMode="External"/><Relationship Id="rId671" Type="http://schemas.openxmlformats.org/officeDocument/2006/relationships/hyperlink" Target="mailto:miha.kozelj@tse.si" TargetMode="External"/><Relationship Id="rId21" Type="http://schemas.openxmlformats.org/officeDocument/2006/relationships/hyperlink" Target="mailto:miha.kozelj@tse.si" TargetMode="External"/><Relationship Id="rId324" Type="http://schemas.openxmlformats.org/officeDocument/2006/relationships/hyperlink" Target="mailto:miha.kozelj@tse.si" TargetMode="External"/><Relationship Id="rId531" Type="http://schemas.openxmlformats.org/officeDocument/2006/relationships/hyperlink" Target="mailto:miha.kozelj@tse.si" TargetMode="External"/><Relationship Id="rId629" Type="http://schemas.openxmlformats.org/officeDocument/2006/relationships/hyperlink" Target="mailto:miha.kozelj@tse.si" TargetMode="External"/><Relationship Id="rId170" Type="http://schemas.openxmlformats.org/officeDocument/2006/relationships/hyperlink" Target="mailto:miha.kozelj@tse.si" TargetMode="External"/><Relationship Id="rId268" Type="http://schemas.openxmlformats.org/officeDocument/2006/relationships/hyperlink" Target="mailto:miha.kozelj@tse.si" TargetMode="External"/><Relationship Id="rId475" Type="http://schemas.openxmlformats.org/officeDocument/2006/relationships/hyperlink" Target="mailto:miha.kozelj@tse.si" TargetMode="External"/><Relationship Id="rId682" Type="http://schemas.openxmlformats.org/officeDocument/2006/relationships/hyperlink" Target="mailto:miha.kozelj@tse.si" TargetMode="External"/><Relationship Id="rId32" Type="http://schemas.openxmlformats.org/officeDocument/2006/relationships/hyperlink" Target="mailto:miha.kozelj@tse.si" TargetMode="External"/><Relationship Id="rId128" Type="http://schemas.openxmlformats.org/officeDocument/2006/relationships/hyperlink" Target="mailto:miha.kozelj@tse.si" TargetMode="External"/><Relationship Id="rId335" Type="http://schemas.openxmlformats.org/officeDocument/2006/relationships/hyperlink" Target="mailto:miha.kozelj@tse.si" TargetMode="External"/><Relationship Id="rId542" Type="http://schemas.openxmlformats.org/officeDocument/2006/relationships/hyperlink" Target="mailto:miha.kozelj@tse.si" TargetMode="External"/><Relationship Id="rId181" Type="http://schemas.openxmlformats.org/officeDocument/2006/relationships/hyperlink" Target="mailto:miha.kozelj@tse.si" TargetMode="External"/><Relationship Id="rId402" Type="http://schemas.openxmlformats.org/officeDocument/2006/relationships/hyperlink" Target="mailto:miha.kozelj@tse.si" TargetMode="External"/><Relationship Id="rId279" Type="http://schemas.openxmlformats.org/officeDocument/2006/relationships/hyperlink" Target="mailto:miha.kozelj@tse.si" TargetMode="External"/><Relationship Id="rId486" Type="http://schemas.openxmlformats.org/officeDocument/2006/relationships/hyperlink" Target="mailto:miha.kozelj@tse.si" TargetMode="External"/><Relationship Id="rId693" Type="http://schemas.openxmlformats.org/officeDocument/2006/relationships/hyperlink" Target="mailto:miha.kozelj@tse.si" TargetMode="External"/><Relationship Id="rId43" Type="http://schemas.openxmlformats.org/officeDocument/2006/relationships/hyperlink" Target="mailto:miha.kozelj@tse.si" TargetMode="External"/><Relationship Id="rId139" Type="http://schemas.openxmlformats.org/officeDocument/2006/relationships/hyperlink" Target="mailto:miha.kozelj@tse.si" TargetMode="External"/><Relationship Id="rId346" Type="http://schemas.openxmlformats.org/officeDocument/2006/relationships/hyperlink" Target="mailto:miha.kozelj@tse.si" TargetMode="External"/><Relationship Id="rId553" Type="http://schemas.openxmlformats.org/officeDocument/2006/relationships/hyperlink" Target="mailto:miha.kozelj@tse.si" TargetMode="External"/><Relationship Id="rId192" Type="http://schemas.openxmlformats.org/officeDocument/2006/relationships/hyperlink" Target="mailto:miha.kozelj@tse.si" TargetMode="External"/><Relationship Id="rId206" Type="http://schemas.openxmlformats.org/officeDocument/2006/relationships/hyperlink" Target="mailto:miha.kozelj@tse.si" TargetMode="External"/><Relationship Id="rId413" Type="http://schemas.openxmlformats.org/officeDocument/2006/relationships/hyperlink" Target="mailto:miha.kozelj@tse.si" TargetMode="External"/><Relationship Id="rId497" Type="http://schemas.openxmlformats.org/officeDocument/2006/relationships/hyperlink" Target="mailto:miha.kozelj@tse.si" TargetMode="External"/><Relationship Id="rId620" Type="http://schemas.openxmlformats.org/officeDocument/2006/relationships/hyperlink" Target="mailto:miha.kozelj@tse.si" TargetMode="External"/><Relationship Id="rId357" Type="http://schemas.openxmlformats.org/officeDocument/2006/relationships/hyperlink" Target="mailto:miha.kozelj@tse.si" TargetMode="External"/><Relationship Id="rId54" Type="http://schemas.openxmlformats.org/officeDocument/2006/relationships/hyperlink" Target="mailto:miha.kozelj@tse.si" TargetMode="External"/><Relationship Id="rId217" Type="http://schemas.openxmlformats.org/officeDocument/2006/relationships/hyperlink" Target="mailto:miha.kozelj@tse.si" TargetMode="External"/><Relationship Id="rId564" Type="http://schemas.openxmlformats.org/officeDocument/2006/relationships/hyperlink" Target="mailto:miha.kozelj@tse.si" TargetMode="External"/><Relationship Id="rId424" Type="http://schemas.openxmlformats.org/officeDocument/2006/relationships/hyperlink" Target="mailto:miha.kozelj@tse.si" TargetMode="External"/><Relationship Id="rId631" Type="http://schemas.openxmlformats.org/officeDocument/2006/relationships/hyperlink" Target="mailto:miha.kozelj@tse.si" TargetMode="External"/><Relationship Id="rId270" Type="http://schemas.openxmlformats.org/officeDocument/2006/relationships/hyperlink" Target="mailto:miha.kozelj@tse.si" TargetMode="External"/><Relationship Id="rId65" Type="http://schemas.openxmlformats.org/officeDocument/2006/relationships/hyperlink" Target="mailto:miha.kozelj@tse.si" TargetMode="External"/><Relationship Id="rId130" Type="http://schemas.openxmlformats.org/officeDocument/2006/relationships/hyperlink" Target="mailto:miha.kozelj@tse.si" TargetMode="External"/><Relationship Id="rId368" Type="http://schemas.openxmlformats.org/officeDocument/2006/relationships/hyperlink" Target="mailto:miha.kozelj@tse.si" TargetMode="External"/><Relationship Id="rId575" Type="http://schemas.openxmlformats.org/officeDocument/2006/relationships/hyperlink" Target="mailto:miha.kozelj@tse.si" TargetMode="External"/><Relationship Id="rId228" Type="http://schemas.openxmlformats.org/officeDocument/2006/relationships/hyperlink" Target="mailto:miha.kozelj@tse.si" TargetMode="External"/><Relationship Id="rId435" Type="http://schemas.openxmlformats.org/officeDocument/2006/relationships/hyperlink" Target="mailto:miha.kozelj@tse.si" TargetMode="External"/><Relationship Id="rId642" Type="http://schemas.openxmlformats.org/officeDocument/2006/relationships/hyperlink" Target="mailto:miha.kozelj@tse.si" TargetMode="External"/><Relationship Id="rId281" Type="http://schemas.openxmlformats.org/officeDocument/2006/relationships/hyperlink" Target="mailto:miha.kozelj@tse.si" TargetMode="External"/><Relationship Id="rId502" Type="http://schemas.openxmlformats.org/officeDocument/2006/relationships/hyperlink" Target="mailto:miha.kozelj@tse.si" TargetMode="External"/><Relationship Id="rId76" Type="http://schemas.openxmlformats.org/officeDocument/2006/relationships/hyperlink" Target="mailto:miha.kozelj@tse.si" TargetMode="External"/><Relationship Id="rId141" Type="http://schemas.openxmlformats.org/officeDocument/2006/relationships/hyperlink" Target="mailto:miha.kozelj@tse.si" TargetMode="External"/><Relationship Id="rId379" Type="http://schemas.openxmlformats.org/officeDocument/2006/relationships/hyperlink" Target="mailto:miha.kozelj@tse.si" TargetMode="External"/><Relationship Id="rId586" Type="http://schemas.openxmlformats.org/officeDocument/2006/relationships/hyperlink" Target="mailto:miha.kozelj@tse.si" TargetMode="External"/><Relationship Id="rId7" Type="http://schemas.openxmlformats.org/officeDocument/2006/relationships/hyperlink" Target="mailto:miha.kozelj@tse.si" TargetMode="External"/><Relationship Id="rId239" Type="http://schemas.openxmlformats.org/officeDocument/2006/relationships/hyperlink" Target="mailto:miha.kozelj@tse.si" TargetMode="External"/><Relationship Id="rId446" Type="http://schemas.openxmlformats.org/officeDocument/2006/relationships/hyperlink" Target="mailto:miha.kozelj@tse.si" TargetMode="External"/><Relationship Id="rId653" Type="http://schemas.openxmlformats.org/officeDocument/2006/relationships/hyperlink" Target="mailto:miha.kozelj@tse.si" TargetMode="External"/><Relationship Id="rId292" Type="http://schemas.openxmlformats.org/officeDocument/2006/relationships/hyperlink" Target="mailto:miha.kozelj@tse.si" TargetMode="External"/><Relationship Id="rId306" Type="http://schemas.openxmlformats.org/officeDocument/2006/relationships/hyperlink" Target="mailto:miha.kozelj@tse.si" TargetMode="External"/><Relationship Id="rId87" Type="http://schemas.openxmlformats.org/officeDocument/2006/relationships/hyperlink" Target="mailto:miha.kozelj@tse.si" TargetMode="External"/><Relationship Id="rId513" Type="http://schemas.openxmlformats.org/officeDocument/2006/relationships/hyperlink" Target="mailto:miha.kozelj@tse.si" TargetMode="External"/><Relationship Id="rId597" Type="http://schemas.openxmlformats.org/officeDocument/2006/relationships/hyperlink" Target="mailto:miha.kozelj@tse.si" TargetMode="External"/><Relationship Id="rId152" Type="http://schemas.openxmlformats.org/officeDocument/2006/relationships/hyperlink" Target="mailto:miha.kozelj@tse.si" TargetMode="External"/><Relationship Id="rId457" Type="http://schemas.openxmlformats.org/officeDocument/2006/relationships/hyperlink" Target="mailto:miha.kozelj@tse.si" TargetMode="External"/><Relationship Id="rId664" Type="http://schemas.openxmlformats.org/officeDocument/2006/relationships/hyperlink" Target="mailto:miha.kozelj@tse.si" TargetMode="External"/><Relationship Id="rId14" Type="http://schemas.openxmlformats.org/officeDocument/2006/relationships/hyperlink" Target="mailto:miha.kozelj@tse.si" TargetMode="External"/><Relationship Id="rId317" Type="http://schemas.openxmlformats.org/officeDocument/2006/relationships/hyperlink" Target="mailto:miha.kozelj@tse.si" TargetMode="External"/><Relationship Id="rId524" Type="http://schemas.openxmlformats.org/officeDocument/2006/relationships/hyperlink" Target="mailto:miha.kozelj@tse.si" TargetMode="External"/><Relationship Id="rId98" Type="http://schemas.openxmlformats.org/officeDocument/2006/relationships/hyperlink" Target="mailto:miha.kozelj@tse.si" TargetMode="External"/><Relationship Id="rId163" Type="http://schemas.openxmlformats.org/officeDocument/2006/relationships/hyperlink" Target="mailto:miha.kozelj@tse.si" TargetMode="External"/><Relationship Id="rId370" Type="http://schemas.openxmlformats.org/officeDocument/2006/relationships/hyperlink" Target="mailto:miha.kozelj@tse.si" TargetMode="External"/><Relationship Id="rId230" Type="http://schemas.openxmlformats.org/officeDocument/2006/relationships/hyperlink" Target="mailto:miha.kozelj@tse.si" TargetMode="External"/><Relationship Id="rId468" Type="http://schemas.openxmlformats.org/officeDocument/2006/relationships/hyperlink" Target="mailto:miha.kozelj@tse.si" TargetMode="External"/><Relationship Id="rId675" Type="http://schemas.openxmlformats.org/officeDocument/2006/relationships/hyperlink" Target="mailto:miha.kozelj@tse.si" TargetMode="External"/><Relationship Id="rId25" Type="http://schemas.openxmlformats.org/officeDocument/2006/relationships/hyperlink" Target="mailto:miha.kozelj@tse.si" TargetMode="External"/><Relationship Id="rId328" Type="http://schemas.openxmlformats.org/officeDocument/2006/relationships/hyperlink" Target="mailto:miha.kozelj@tse.si" TargetMode="External"/><Relationship Id="rId535" Type="http://schemas.openxmlformats.org/officeDocument/2006/relationships/hyperlink" Target="mailto:miha.kozelj@tse.si" TargetMode="External"/><Relationship Id="rId174" Type="http://schemas.openxmlformats.org/officeDocument/2006/relationships/hyperlink" Target="mailto:miha.kozelj@tse.si" TargetMode="External"/><Relationship Id="rId381" Type="http://schemas.openxmlformats.org/officeDocument/2006/relationships/hyperlink" Target="mailto:miha.kozelj@tse.si" TargetMode="External"/><Relationship Id="rId602" Type="http://schemas.openxmlformats.org/officeDocument/2006/relationships/hyperlink" Target="mailto:miha.kozelj@tse.si" TargetMode="External"/><Relationship Id="rId241" Type="http://schemas.openxmlformats.org/officeDocument/2006/relationships/hyperlink" Target="mailto:miha.kozelj@tse.si" TargetMode="External"/><Relationship Id="rId479" Type="http://schemas.openxmlformats.org/officeDocument/2006/relationships/hyperlink" Target="mailto:miha.kozelj@tse.si" TargetMode="External"/><Relationship Id="rId686" Type="http://schemas.openxmlformats.org/officeDocument/2006/relationships/hyperlink" Target="mailto:miha.kozelj@tse.si" TargetMode="External"/><Relationship Id="rId36" Type="http://schemas.openxmlformats.org/officeDocument/2006/relationships/hyperlink" Target="mailto:miha.kozelj@tse.si" TargetMode="External"/><Relationship Id="rId339" Type="http://schemas.openxmlformats.org/officeDocument/2006/relationships/hyperlink" Target="mailto:miha.kozelj@tse.si" TargetMode="External"/><Relationship Id="rId546" Type="http://schemas.openxmlformats.org/officeDocument/2006/relationships/hyperlink" Target="mailto:miha.kozelj@tse.si" TargetMode="External"/><Relationship Id="rId101" Type="http://schemas.openxmlformats.org/officeDocument/2006/relationships/hyperlink" Target="mailto:miha.kozelj@tse.si" TargetMode="External"/><Relationship Id="rId185" Type="http://schemas.openxmlformats.org/officeDocument/2006/relationships/hyperlink" Target="mailto:miha.kozelj@tse.si" TargetMode="External"/><Relationship Id="rId406" Type="http://schemas.openxmlformats.org/officeDocument/2006/relationships/hyperlink" Target="mailto:miha.kozelj@tse.si" TargetMode="External"/><Relationship Id="rId392" Type="http://schemas.openxmlformats.org/officeDocument/2006/relationships/hyperlink" Target="mailto:miha.kozelj@tse.si" TargetMode="External"/><Relationship Id="rId613" Type="http://schemas.openxmlformats.org/officeDocument/2006/relationships/hyperlink" Target="mailto:miha.kozelj@tse.si" TargetMode="External"/><Relationship Id="rId697" Type="http://schemas.openxmlformats.org/officeDocument/2006/relationships/hyperlink" Target="mailto:miha.kozelj@tse.si" TargetMode="External"/><Relationship Id="rId252" Type="http://schemas.openxmlformats.org/officeDocument/2006/relationships/hyperlink" Target="mailto:miha.kozelj@tse.si" TargetMode="External"/><Relationship Id="rId47" Type="http://schemas.openxmlformats.org/officeDocument/2006/relationships/hyperlink" Target="mailto:miha.kozelj@tse.si" TargetMode="External"/><Relationship Id="rId112" Type="http://schemas.openxmlformats.org/officeDocument/2006/relationships/hyperlink" Target="mailto:miha.kozelj@tse.si" TargetMode="External"/><Relationship Id="rId557" Type="http://schemas.openxmlformats.org/officeDocument/2006/relationships/hyperlink" Target="mailto:miha.kozelj@tse.si" TargetMode="External"/><Relationship Id="rId196" Type="http://schemas.openxmlformats.org/officeDocument/2006/relationships/hyperlink" Target="mailto:miha.kozelj@tse.si" TargetMode="External"/><Relationship Id="rId417" Type="http://schemas.openxmlformats.org/officeDocument/2006/relationships/hyperlink" Target="mailto:miha.kozelj@tse.si" TargetMode="External"/><Relationship Id="rId624" Type="http://schemas.openxmlformats.org/officeDocument/2006/relationships/hyperlink" Target="mailto:miha.kozelj@tse.si" TargetMode="External"/><Relationship Id="rId263" Type="http://schemas.openxmlformats.org/officeDocument/2006/relationships/hyperlink" Target="mailto:miha.kozelj@tse.si" TargetMode="External"/><Relationship Id="rId470" Type="http://schemas.openxmlformats.org/officeDocument/2006/relationships/hyperlink" Target="mailto:miha.kozelj@tse.si" TargetMode="External"/><Relationship Id="rId58" Type="http://schemas.openxmlformats.org/officeDocument/2006/relationships/hyperlink" Target="mailto:miha.kozelj@tse.si" TargetMode="External"/><Relationship Id="rId123" Type="http://schemas.openxmlformats.org/officeDocument/2006/relationships/hyperlink" Target="mailto:miha.kozelj@tse.si" TargetMode="External"/><Relationship Id="rId330" Type="http://schemas.openxmlformats.org/officeDocument/2006/relationships/hyperlink" Target="mailto:miha.kozelj@tse.si" TargetMode="External"/><Relationship Id="rId568" Type="http://schemas.openxmlformats.org/officeDocument/2006/relationships/hyperlink" Target="mailto:miha.kozelj@tse.si" TargetMode="External"/><Relationship Id="rId428" Type="http://schemas.openxmlformats.org/officeDocument/2006/relationships/hyperlink" Target="mailto:miha.kozelj@tse.si" TargetMode="External"/><Relationship Id="rId635" Type="http://schemas.openxmlformats.org/officeDocument/2006/relationships/hyperlink" Target="mailto:miha.kozelj@tse.si" TargetMode="External"/><Relationship Id="rId274" Type="http://schemas.openxmlformats.org/officeDocument/2006/relationships/hyperlink" Target="mailto:miha.kozelj@tse.si" TargetMode="External"/><Relationship Id="rId481" Type="http://schemas.openxmlformats.org/officeDocument/2006/relationships/hyperlink" Target="mailto:miha.kozelj@tse.si" TargetMode="External"/><Relationship Id="rId69" Type="http://schemas.openxmlformats.org/officeDocument/2006/relationships/hyperlink" Target="mailto:miha.kozelj@tse.si" TargetMode="External"/><Relationship Id="rId134" Type="http://schemas.openxmlformats.org/officeDocument/2006/relationships/hyperlink" Target="mailto:miha.kozelj@tse.si" TargetMode="External"/><Relationship Id="rId579" Type="http://schemas.openxmlformats.org/officeDocument/2006/relationships/hyperlink" Target="mailto:miha.kozelj@tse.si" TargetMode="External"/><Relationship Id="rId341" Type="http://schemas.openxmlformats.org/officeDocument/2006/relationships/hyperlink" Target="mailto:miha.kozelj@tse.si" TargetMode="External"/><Relationship Id="rId439" Type="http://schemas.openxmlformats.org/officeDocument/2006/relationships/hyperlink" Target="mailto:miha.kozelj@tse.si" TargetMode="External"/><Relationship Id="rId646" Type="http://schemas.openxmlformats.org/officeDocument/2006/relationships/hyperlink" Target="mailto:miha.kozelj@tse.si" TargetMode="External"/><Relationship Id="rId201" Type="http://schemas.openxmlformats.org/officeDocument/2006/relationships/hyperlink" Target="mailto:miha.kozelj@tse.si" TargetMode="External"/><Relationship Id="rId285" Type="http://schemas.openxmlformats.org/officeDocument/2006/relationships/hyperlink" Target="mailto:miha.kozelj@tse.si" TargetMode="External"/><Relationship Id="rId506" Type="http://schemas.openxmlformats.org/officeDocument/2006/relationships/hyperlink" Target="mailto:miha.kozelj@tse.si" TargetMode="External"/><Relationship Id="rId492" Type="http://schemas.openxmlformats.org/officeDocument/2006/relationships/hyperlink" Target="mailto:miha.kozelj@tse.si" TargetMode="External"/><Relationship Id="rId145" Type="http://schemas.openxmlformats.org/officeDocument/2006/relationships/hyperlink" Target="mailto:miha.kozelj@tse.si" TargetMode="External"/><Relationship Id="rId352" Type="http://schemas.openxmlformats.org/officeDocument/2006/relationships/hyperlink" Target="mailto:miha.kozelj@tse.si" TargetMode="External"/><Relationship Id="rId212" Type="http://schemas.openxmlformats.org/officeDocument/2006/relationships/hyperlink" Target="mailto:miha.kozelj@tse.si" TargetMode="External"/><Relationship Id="rId657" Type="http://schemas.openxmlformats.org/officeDocument/2006/relationships/hyperlink" Target="mailto:miha.kozelj@tse.si" TargetMode="External"/><Relationship Id="rId296" Type="http://schemas.openxmlformats.org/officeDocument/2006/relationships/hyperlink" Target="mailto:miha.kozelj@tse.si" TargetMode="External"/><Relationship Id="rId517" Type="http://schemas.openxmlformats.org/officeDocument/2006/relationships/hyperlink" Target="mailto:miha.kozelj@tse.si" TargetMode="External"/><Relationship Id="rId60" Type="http://schemas.openxmlformats.org/officeDocument/2006/relationships/hyperlink" Target="mailto:miha.kozelj@tse.si" TargetMode="External"/><Relationship Id="rId156" Type="http://schemas.openxmlformats.org/officeDocument/2006/relationships/hyperlink" Target="mailto:miha.kozelj@tse.si" TargetMode="External"/><Relationship Id="rId363" Type="http://schemas.openxmlformats.org/officeDocument/2006/relationships/hyperlink" Target="mailto:miha.kozelj@tse.si" TargetMode="External"/><Relationship Id="rId570" Type="http://schemas.openxmlformats.org/officeDocument/2006/relationships/hyperlink" Target="mailto:miha.kozelj@tse.si" TargetMode="External"/><Relationship Id="rId223" Type="http://schemas.openxmlformats.org/officeDocument/2006/relationships/hyperlink" Target="mailto:miha.kozelj@tse.si" TargetMode="External"/><Relationship Id="rId430" Type="http://schemas.openxmlformats.org/officeDocument/2006/relationships/hyperlink" Target="mailto:miha.kozelj@tse.si" TargetMode="External"/><Relationship Id="rId668" Type="http://schemas.openxmlformats.org/officeDocument/2006/relationships/hyperlink" Target="mailto:miha.kozelj@tse.si" TargetMode="External"/><Relationship Id="rId18" Type="http://schemas.openxmlformats.org/officeDocument/2006/relationships/hyperlink" Target="mailto:miha.kozelj@tse.si" TargetMode="External"/><Relationship Id="rId265" Type="http://schemas.openxmlformats.org/officeDocument/2006/relationships/hyperlink" Target="mailto:miha.kozelj@tse.si" TargetMode="External"/><Relationship Id="rId472" Type="http://schemas.openxmlformats.org/officeDocument/2006/relationships/hyperlink" Target="mailto:miha.kozelj@tse.si" TargetMode="External"/><Relationship Id="rId528" Type="http://schemas.openxmlformats.org/officeDocument/2006/relationships/hyperlink" Target="mailto:miha.kozelj@tse.si" TargetMode="External"/><Relationship Id="rId125" Type="http://schemas.openxmlformats.org/officeDocument/2006/relationships/hyperlink" Target="mailto:miha.kozelj@tse.si" TargetMode="External"/><Relationship Id="rId167" Type="http://schemas.openxmlformats.org/officeDocument/2006/relationships/hyperlink" Target="mailto:miha.kozelj@tse.si" TargetMode="External"/><Relationship Id="rId332" Type="http://schemas.openxmlformats.org/officeDocument/2006/relationships/hyperlink" Target="mailto:miha.kozelj@tse.si" TargetMode="External"/><Relationship Id="rId374" Type="http://schemas.openxmlformats.org/officeDocument/2006/relationships/hyperlink" Target="mailto:miha.kozelj@tse.si" TargetMode="External"/><Relationship Id="rId581" Type="http://schemas.openxmlformats.org/officeDocument/2006/relationships/hyperlink" Target="mailto:miha.kozelj@tse.si" TargetMode="External"/><Relationship Id="rId71" Type="http://schemas.openxmlformats.org/officeDocument/2006/relationships/hyperlink" Target="mailto:miha.kozelj@tse.si" TargetMode="External"/><Relationship Id="rId234" Type="http://schemas.openxmlformats.org/officeDocument/2006/relationships/hyperlink" Target="mailto:miha.kozelj@tse.si" TargetMode="External"/><Relationship Id="rId637" Type="http://schemas.openxmlformats.org/officeDocument/2006/relationships/hyperlink" Target="mailto:miha.kozelj@tse.si" TargetMode="External"/><Relationship Id="rId679" Type="http://schemas.openxmlformats.org/officeDocument/2006/relationships/hyperlink" Target="mailto:miha.kozelj@tse.si" TargetMode="External"/><Relationship Id="rId2" Type="http://schemas.openxmlformats.org/officeDocument/2006/relationships/hyperlink" Target="mailto:miha.kozelj@tse.si" TargetMode="External"/><Relationship Id="rId29" Type="http://schemas.openxmlformats.org/officeDocument/2006/relationships/hyperlink" Target="mailto:miha.kozelj@tse.si" TargetMode="External"/><Relationship Id="rId276" Type="http://schemas.openxmlformats.org/officeDocument/2006/relationships/hyperlink" Target="mailto:miha.kozelj@tse.si" TargetMode="External"/><Relationship Id="rId441" Type="http://schemas.openxmlformats.org/officeDocument/2006/relationships/hyperlink" Target="mailto:miha.kozelj@tse.si" TargetMode="External"/><Relationship Id="rId483" Type="http://schemas.openxmlformats.org/officeDocument/2006/relationships/hyperlink" Target="mailto:miha.kozelj@tse.si" TargetMode="External"/><Relationship Id="rId539" Type="http://schemas.openxmlformats.org/officeDocument/2006/relationships/hyperlink" Target="mailto:miha.kozelj@tse.si" TargetMode="External"/><Relationship Id="rId690" Type="http://schemas.openxmlformats.org/officeDocument/2006/relationships/hyperlink" Target="mailto:miha.kozelj@tse.si" TargetMode="External"/><Relationship Id="rId40" Type="http://schemas.openxmlformats.org/officeDocument/2006/relationships/hyperlink" Target="mailto:miha.kozelj@tse.si" TargetMode="External"/><Relationship Id="rId136" Type="http://schemas.openxmlformats.org/officeDocument/2006/relationships/hyperlink" Target="mailto:miha.kozelj@tse.si" TargetMode="External"/><Relationship Id="rId178" Type="http://schemas.openxmlformats.org/officeDocument/2006/relationships/hyperlink" Target="mailto:miha.kozelj@tse.si" TargetMode="External"/><Relationship Id="rId301" Type="http://schemas.openxmlformats.org/officeDocument/2006/relationships/hyperlink" Target="mailto:miha.kozelj@tse.si" TargetMode="External"/><Relationship Id="rId343" Type="http://schemas.openxmlformats.org/officeDocument/2006/relationships/hyperlink" Target="mailto:miha.kozelj@tse.si" TargetMode="External"/><Relationship Id="rId550" Type="http://schemas.openxmlformats.org/officeDocument/2006/relationships/hyperlink" Target="mailto:miha.kozelj@tse.si" TargetMode="External"/><Relationship Id="rId82" Type="http://schemas.openxmlformats.org/officeDocument/2006/relationships/hyperlink" Target="mailto:miha.kozelj@tse.si" TargetMode="External"/><Relationship Id="rId203" Type="http://schemas.openxmlformats.org/officeDocument/2006/relationships/hyperlink" Target="mailto:miha.kozelj@tse.si" TargetMode="External"/><Relationship Id="rId385" Type="http://schemas.openxmlformats.org/officeDocument/2006/relationships/hyperlink" Target="mailto:miha.kozelj@tse.si" TargetMode="External"/><Relationship Id="rId592" Type="http://schemas.openxmlformats.org/officeDocument/2006/relationships/hyperlink" Target="mailto:miha.kozelj@tse.si" TargetMode="External"/><Relationship Id="rId606" Type="http://schemas.openxmlformats.org/officeDocument/2006/relationships/hyperlink" Target="mailto:miha.kozelj@tse.si" TargetMode="External"/><Relationship Id="rId648" Type="http://schemas.openxmlformats.org/officeDocument/2006/relationships/hyperlink" Target="mailto:miha.kozelj@tse.si" TargetMode="External"/><Relationship Id="rId245" Type="http://schemas.openxmlformats.org/officeDocument/2006/relationships/hyperlink" Target="mailto:miha.kozelj@tse.si" TargetMode="External"/><Relationship Id="rId287" Type="http://schemas.openxmlformats.org/officeDocument/2006/relationships/hyperlink" Target="mailto:miha.kozelj@tse.si" TargetMode="External"/><Relationship Id="rId410" Type="http://schemas.openxmlformats.org/officeDocument/2006/relationships/hyperlink" Target="mailto:miha.kozelj@tse.si" TargetMode="External"/><Relationship Id="rId452" Type="http://schemas.openxmlformats.org/officeDocument/2006/relationships/hyperlink" Target="mailto:miha.kozelj@tse.si" TargetMode="External"/><Relationship Id="rId494" Type="http://schemas.openxmlformats.org/officeDocument/2006/relationships/hyperlink" Target="mailto:miha.kozelj@tse.si" TargetMode="External"/><Relationship Id="rId508" Type="http://schemas.openxmlformats.org/officeDocument/2006/relationships/hyperlink" Target="mailto:miha.kozelj@tse.si" TargetMode="External"/><Relationship Id="rId105" Type="http://schemas.openxmlformats.org/officeDocument/2006/relationships/hyperlink" Target="mailto:miha.kozelj@tse.si" TargetMode="External"/><Relationship Id="rId147" Type="http://schemas.openxmlformats.org/officeDocument/2006/relationships/hyperlink" Target="mailto:miha.kozelj@tse.si" TargetMode="External"/><Relationship Id="rId312" Type="http://schemas.openxmlformats.org/officeDocument/2006/relationships/hyperlink" Target="mailto:miha.kozelj@tse.si" TargetMode="External"/><Relationship Id="rId354" Type="http://schemas.openxmlformats.org/officeDocument/2006/relationships/hyperlink" Target="mailto:miha.kozelj@tse.si" TargetMode="External"/><Relationship Id="rId51" Type="http://schemas.openxmlformats.org/officeDocument/2006/relationships/hyperlink" Target="mailto:miha.kozelj@tse.si" TargetMode="External"/><Relationship Id="rId93" Type="http://schemas.openxmlformats.org/officeDocument/2006/relationships/hyperlink" Target="mailto:miha.kozelj@tse.si" TargetMode="External"/><Relationship Id="rId189" Type="http://schemas.openxmlformats.org/officeDocument/2006/relationships/hyperlink" Target="mailto:miha.kozelj@tse.si" TargetMode="External"/><Relationship Id="rId396" Type="http://schemas.openxmlformats.org/officeDocument/2006/relationships/hyperlink" Target="mailto:miha.kozelj@tse.si" TargetMode="External"/><Relationship Id="rId561" Type="http://schemas.openxmlformats.org/officeDocument/2006/relationships/hyperlink" Target="mailto:miha.kozelj@tse.si" TargetMode="External"/><Relationship Id="rId617" Type="http://schemas.openxmlformats.org/officeDocument/2006/relationships/hyperlink" Target="mailto:miha.kozelj@tse.si" TargetMode="External"/><Relationship Id="rId659" Type="http://schemas.openxmlformats.org/officeDocument/2006/relationships/hyperlink" Target="mailto:miha.kozelj@tse.si" TargetMode="External"/><Relationship Id="rId214" Type="http://schemas.openxmlformats.org/officeDocument/2006/relationships/hyperlink" Target="mailto:miha.kozelj@tse.si" TargetMode="External"/><Relationship Id="rId256" Type="http://schemas.openxmlformats.org/officeDocument/2006/relationships/hyperlink" Target="mailto:miha.kozelj@tse.si" TargetMode="External"/><Relationship Id="rId298" Type="http://schemas.openxmlformats.org/officeDocument/2006/relationships/hyperlink" Target="mailto:miha.kozelj@tse.si" TargetMode="External"/><Relationship Id="rId421" Type="http://schemas.openxmlformats.org/officeDocument/2006/relationships/hyperlink" Target="mailto:miha.kozelj@tse.si" TargetMode="External"/><Relationship Id="rId463" Type="http://schemas.openxmlformats.org/officeDocument/2006/relationships/hyperlink" Target="mailto:miha.kozelj@tse.si" TargetMode="External"/><Relationship Id="rId519" Type="http://schemas.openxmlformats.org/officeDocument/2006/relationships/hyperlink" Target="mailto:miha.kozelj@tse.si" TargetMode="External"/><Relationship Id="rId670" Type="http://schemas.openxmlformats.org/officeDocument/2006/relationships/hyperlink" Target="mailto:miha.kozelj@tse.si" TargetMode="External"/><Relationship Id="rId116" Type="http://schemas.openxmlformats.org/officeDocument/2006/relationships/hyperlink" Target="mailto:miha.kozelj@tse.si" TargetMode="External"/><Relationship Id="rId158" Type="http://schemas.openxmlformats.org/officeDocument/2006/relationships/hyperlink" Target="mailto:miha.kozelj@tse.si" TargetMode="External"/><Relationship Id="rId323" Type="http://schemas.openxmlformats.org/officeDocument/2006/relationships/hyperlink" Target="mailto:miha.kozelj@tse.si" TargetMode="External"/><Relationship Id="rId530" Type="http://schemas.openxmlformats.org/officeDocument/2006/relationships/hyperlink" Target="mailto:miha.kozelj@tse.si" TargetMode="External"/><Relationship Id="rId20" Type="http://schemas.openxmlformats.org/officeDocument/2006/relationships/hyperlink" Target="mailto:miha.kozelj@tse.si" TargetMode="External"/><Relationship Id="rId62" Type="http://schemas.openxmlformats.org/officeDocument/2006/relationships/hyperlink" Target="mailto:miha.kozelj@tse.si" TargetMode="External"/><Relationship Id="rId365" Type="http://schemas.openxmlformats.org/officeDocument/2006/relationships/hyperlink" Target="mailto:miha.kozelj@tse.si" TargetMode="External"/><Relationship Id="rId572" Type="http://schemas.openxmlformats.org/officeDocument/2006/relationships/hyperlink" Target="mailto:miha.kozelj@tse.si" TargetMode="External"/><Relationship Id="rId628" Type="http://schemas.openxmlformats.org/officeDocument/2006/relationships/hyperlink" Target="mailto:miha.kozelj@tse.si" TargetMode="External"/><Relationship Id="rId225" Type="http://schemas.openxmlformats.org/officeDocument/2006/relationships/hyperlink" Target="mailto:miha.kozelj@tse.si" TargetMode="External"/><Relationship Id="rId267" Type="http://schemas.openxmlformats.org/officeDocument/2006/relationships/hyperlink" Target="mailto:miha.kozelj@tse.si" TargetMode="External"/><Relationship Id="rId432" Type="http://schemas.openxmlformats.org/officeDocument/2006/relationships/hyperlink" Target="mailto:miha.kozelj@tse.si" TargetMode="External"/><Relationship Id="rId474" Type="http://schemas.openxmlformats.org/officeDocument/2006/relationships/hyperlink" Target="mailto:miha.kozelj@tse.si" TargetMode="External"/><Relationship Id="rId127" Type="http://schemas.openxmlformats.org/officeDocument/2006/relationships/hyperlink" Target="mailto:miha.kozelj@tse.si" TargetMode="External"/><Relationship Id="rId681" Type="http://schemas.openxmlformats.org/officeDocument/2006/relationships/hyperlink" Target="mailto:miha.kozelj@tse.si" TargetMode="External"/><Relationship Id="rId31" Type="http://schemas.openxmlformats.org/officeDocument/2006/relationships/hyperlink" Target="mailto:miha.kozelj@tse.si" TargetMode="External"/><Relationship Id="rId73" Type="http://schemas.openxmlformats.org/officeDocument/2006/relationships/hyperlink" Target="mailto:miha.kozelj@tse.si" TargetMode="External"/><Relationship Id="rId169" Type="http://schemas.openxmlformats.org/officeDocument/2006/relationships/hyperlink" Target="mailto:miha.kozelj@tse.si" TargetMode="External"/><Relationship Id="rId334" Type="http://schemas.openxmlformats.org/officeDocument/2006/relationships/hyperlink" Target="mailto:miha.kozelj@tse.si" TargetMode="External"/><Relationship Id="rId376" Type="http://schemas.openxmlformats.org/officeDocument/2006/relationships/hyperlink" Target="mailto:miha.kozelj@tse.si" TargetMode="External"/><Relationship Id="rId541" Type="http://schemas.openxmlformats.org/officeDocument/2006/relationships/hyperlink" Target="mailto:miha.kozelj@tse.si" TargetMode="External"/><Relationship Id="rId583" Type="http://schemas.openxmlformats.org/officeDocument/2006/relationships/hyperlink" Target="mailto:miha.kozelj@tse.si" TargetMode="External"/><Relationship Id="rId639" Type="http://schemas.openxmlformats.org/officeDocument/2006/relationships/hyperlink" Target="mailto:miha.kozelj@tse.si" TargetMode="External"/><Relationship Id="rId4" Type="http://schemas.openxmlformats.org/officeDocument/2006/relationships/hyperlink" Target="mailto:miha.kozelj@tse.si" TargetMode="External"/><Relationship Id="rId180" Type="http://schemas.openxmlformats.org/officeDocument/2006/relationships/hyperlink" Target="mailto:miha.kozelj@tse.si" TargetMode="External"/><Relationship Id="rId236" Type="http://schemas.openxmlformats.org/officeDocument/2006/relationships/hyperlink" Target="mailto:miha.kozelj@tse.si" TargetMode="External"/><Relationship Id="rId278" Type="http://schemas.openxmlformats.org/officeDocument/2006/relationships/hyperlink" Target="mailto:miha.kozelj@tse.si" TargetMode="External"/><Relationship Id="rId401" Type="http://schemas.openxmlformats.org/officeDocument/2006/relationships/hyperlink" Target="mailto:miha.kozelj@tse.si" TargetMode="External"/><Relationship Id="rId443" Type="http://schemas.openxmlformats.org/officeDocument/2006/relationships/hyperlink" Target="mailto:miha.kozelj@tse.si" TargetMode="External"/><Relationship Id="rId650" Type="http://schemas.openxmlformats.org/officeDocument/2006/relationships/hyperlink" Target="mailto:miha.kozelj@tse.si" TargetMode="External"/><Relationship Id="rId303" Type="http://schemas.openxmlformats.org/officeDocument/2006/relationships/hyperlink" Target="mailto:miha.kozelj@tse.si" TargetMode="External"/><Relationship Id="rId485" Type="http://schemas.openxmlformats.org/officeDocument/2006/relationships/hyperlink" Target="mailto:miha.kozelj@tse.si" TargetMode="External"/><Relationship Id="rId692" Type="http://schemas.openxmlformats.org/officeDocument/2006/relationships/hyperlink" Target="mailto:miha.kozelj@tse.si" TargetMode="External"/><Relationship Id="rId42" Type="http://schemas.openxmlformats.org/officeDocument/2006/relationships/hyperlink" Target="mailto:miha.kozelj@tse.si" TargetMode="External"/><Relationship Id="rId84" Type="http://schemas.openxmlformats.org/officeDocument/2006/relationships/hyperlink" Target="mailto:miha.kozelj@tse.si" TargetMode="External"/><Relationship Id="rId138" Type="http://schemas.openxmlformats.org/officeDocument/2006/relationships/hyperlink" Target="mailto:miha.kozelj@tse.si" TargetMode="External"/><Relationship Id="rId345" Type="http://schemas.openxmlformats.org/officeDocument/2006/relationships/hyperlink" Target="mailto:miha.kozelj@tse.si" TargetMode="External"/><Relationship Id="rId387" Type="http://schemas.openxmlformats.org/officeDocument/2006/relationships/hyperlink" Target="mailto:miha.kozelj@tse.si" TargetMode="External"/><Relationship Id="rId510" Type="http://schemas.openxmlformats.org/officeDocument/2006/relationships/hyperlink" Target="mailto:miha.kozelj@tse.si" TargetMode="External"/><Relationship Id="rId552" Type="http://schemas.openxmlformats.org/officeDocument/2006/relationships/hyperlink" Target="mailto:miha.kozelj@tse.si" TargetMode="External"/><Relationship Id="rId594" Type="http://schemas.openxmlformats.org/officeDocument/2006/relationships/hyperlink" Target="mailto:miha.kozelj@tse.si" TargetMode="External"/><Relationship Id="rId608" Type="http://schemas.openxmlformats.org/officeDocument/2006/relationships/hyperlink" Target="mailto:miha.kozelj@tse.si" TargetMode="External"/><Relationship Id="rId191" Type="http://schemas.openxmlformats.org/officeDocument/2006/relationships/hyperlink" Target="mailto:miha.kozelj@tse.si" TargetMode="External"/><Relationship Id="rId205" Type="http://schemas.openxmlformats.org/officeDocument/2006/relationships/hyperlink" Target="mailto:miha.kozelj@tse.si" TargetMode="External"/><Relationship Id="rId247" Type="http://schemas.openxmlformats.org/officeDocument/2006/relationships/hyperlink" Target="mailto:miha.kozelj@tse.si" TargetMode="External"/><Relationship Id="rId412" Type="http://schemas.openxmlformats.org/officeDocument/2006/relationships/hyperlink" Target="mailto:miha.kozelj@tse.si" TargetMode="External"/><Relationship Id="rId107" Type="http://schemas.openxmlformats.org/officeDocument/2006/relationships/hyperlink" Target="mailto:miha.kozelj@tse.si" TargetMode="External"/><Relationship Id="rId289" Type="http://schemas.openxmlformats.org/officeDocument/2006/relationships/hyperlink" Target="mailto:miha.kozelj@tse.si" TargetMode="External"/><Relationship Id="rId454" Type="http://schemas.openxmlformats.org/officeDocument/2006/relationships/hyperlink" Target="mailto:miha.kozelj@tse.si" TargetMode="External"/><Relationship Id="rId496" Type="http://schemas.openxmlformats.org/officeDocument/2006/relationships/hyperlink" Target="mailto:miha.kozelj@tse.si" TargetMode="External"/><Relationship Id="rId661" Type="http://schemas.openxmlformats.org/officeDocument/2006/relationships/hyperlink" Target="mailto:miha.kozelj@tse.si" TargetMode="External"/><Relationship Id="rId11" Type="http://schemas.openxmlformats.org/officeDocument/2006/relationships/hyperlink" Target="mailto:miha.kozelj@tse.si" TargetMode="External"/><Relationship Id="rId53" Type="http://schemas.openxmlformats.org/officeDocument/2006/relationships/hyperlink" Target="mailto:miha.kozelj@tse.si" TargetMode="External"/><Relationship Id="rId149" Type="http://schemas.openxmlformats.org/officeDocument/2006/relationships/hyperlink" Target="mailto:miha.kozelj@tse.si" TargetMode="External"/><Relationship Id="rId314" Type="http://schemas.openxmlformats.org/officeDocument/2006/relationships/hyperlink" Target="mailto:miha.kozelj@tse.si" TargetMode="External"/><Relationship Id="rId356" Type="http://schemas.openxmlformats.org/officeDocument/2006/relationships/hyperlink" Target="mailto:miha.kozelj@tse.si" TargetMode="External"/><Relationship Id="rId398" Type="http://schemas.openxmlformats.org/officeDocument/2006/relationships/hyperlink" Target="mailto:miha.kozelj@tse.si" TargetMode="External"/><Relationship Id="rId521" Type="http://schemas.openxmlformats.org/officeDocument/2006/relationships/hyperlink" Target="mailto:miha.kozelj@tse.si" TargetMode="External"/><Relationship Id="rId563" Type="http://schemas.openxmlformats.org/officeDocument/2006/relationships/hyperlink" Target="mailto:miha.kozelj@tse.si" TargetMode="External"/><Relationship Id="rId619" Type="http://schemas.openxmlformats.org/officeDocument/2006/relationships/hyperlink" Target="mailto:miha.kozelj@tse.si" TargetMode="External"/><Relationship Id="rId95" Type="http://schemas.openxmlformats.org/officeDocument/2006/relationships/hyperlink" Target="mailto:miha.kozelj@tse.si" TargetMode="External"/><Relationship Id="rId160" Type="http://schemas.openxmlformats.org/officeDocument/2006/relationships/hyperlink" Target="mailto:miha.kozelj@tse.si" TargetMode="External"/><Relationship Id="rId216" Type="http://schemas.openxmlformats.org/officeDocument/2006/relationships/hyperlink" Target="mailto:miha.kozelj@tse.si" TargetMode="External"/><Relationship Id="rId423" Type="http://schemas.openxmlformats.org/officeDocument/2006/relationships/hyperlink" Target="mailto:miha.kozelj@tse.si" TargetMode="External"/><Relationship Id="rId258" Type="http://schemas.openxmlformats.org/officeDocument/2006/relationships/hyperlink" Target="mailto:miha.kozelj@tse.si" TargetMode="External"/><Relationship Id="rId465" Type="http://schemas.openxmlformats.org/officeDocument/2006/relationships/hyperlink" Target="mailto:miha.kozelj@tse.si" TargetMode="External"/><Relationship Id="rId630" Type="http://schemas.openxmlformats.org/officeDocument/2006/relationships/hyperlink" Target="mailto:miha.kozelj@tse.si" TargetMode="External"/><Relationship Id="rId672" Type="http://schemas.openxmlformats.org/officeDocument/2006/relationships/hyperlink" Target="mailto:miha.kozelj@tse.si" TargetMode="External"/><Relationship Id="rId22" Type="http://schemas.openxmlformats.org/officeDocument/2006/relationships/hyperlink" Target="mailto:miha.kozelj@tse.si" TargetMode="External"/><Relationship Id="rId64" Type="http://schemas.openxmlformats.org/officeDocument/2006/relationships/hyperlink" Target="mailto:miha.kozelj@tse.si" TargetMode="External"/><Relationship Id="rId118" Type="http://schemas.openxmlformats.org/officeDocument/2006/relationships/hyperlink" Target="mailto:miha.kozelj@tse.si" TargetMode="External"/><Relationship Id="rId325" Type="http://schemas.openxmlformats.org/officeDocument/2006/relationships/hyperlink" Target="mailto:miha.kozelj@tse.si" TargetMode="External"/><Relationship Id="rId367" Type="http://schemas.openxmlformats.org/officeDocument/2006/relationships/hyperlink" Target="mailto:miha.kozelj@tse.si" TargetMode="External"/><Relationship Id="rId532" Type="http://schemas.openxmlformats.org/officeDocument/2006/relationships/hyperlink" Target="mailto:miha.kozelj@tse.si" TargetMode="External"/><Relationship Id="rId574" Type="http://schemas.openxmlformats.org/officeDocument/2006/relationships/hyperlink" Target="mailto:miha.kozelj@tse.si" TargetMode="External"/><Relationship Id="rId171" Type="http://schemas.openxmlformats.org/officeDocument/2006/relationships/hyperlink" Target="mailto:miha.kozelj@tse.si" TargetMode="External"/><Relationship Id="rId227" Type="http://schemas.openxmlformats.org/officeDocument/2006/relationships/hyperlink" Target="mailto:miha.kozelj@tse.si" TargetMode="External"/><Relationship Id="rId269" Type="http://schemas.openxmlformats.org/officeDocument/2006/relationships/hyperlink" Target="mailto:miha.kozelj@tse.si" TargetMode="External"/><Relationship Id="rId434" Type="http://schemas.openxmlformats.org/officeDocument/2006/relationships/hyperlink" Target="mailto:miha.kozelj@tse.si" TargetMode="External"/><Relationship Id="rId476" Type="http://schemas.openxmlformats.org/officeDocument/2006/relationships/hyperlink" Target="mailto:miha.kozelj@tse.si" TargetMode="External"/><Relationship Id="rId641" Type="http://schemas.openxmlformats.org/officeDocument/2006/relationships/hyperlink" Target="mailto:miha.kozelj@tse.si" TargetMode="External"/><Relationship Id="rId683" Type="http://schemas.openxmlformats.org/officeDocument/2006/relationships/hyperlink" Target="mailto:miha.kozelj@tse.si" TargetMode="External"/><Relationship Id="rId33" Type="http://schemas.openxmlformats.org/officeDocument/2006/relationships/hyperlink" Target="mailto:miha.kozelj@tse.si" TargetMode="External"/><Relationship Id="rId129" Type="http://schemas.openxmlformats.org/officeDocument/2006/relationships/hyperlink" Target="mailto:miha.kozelj@tse.si" TargetMode="External"/><Relationship Id="rId280" Type="http://schemas.openxmlformats.org/officeDocument/2006/relationships/hyperlink" Target="mailto:miha.kozelj@tse.si" TargetMode="External"/><Relationship Id="rId336" Type="http://schemas.openxmlformats.org/officeDocument/2006/relationships/hyperlink" Target="mailto:miha.kozelj@tse.si" TargetMode="External"/><Relationship Id="rId501" Type="http://schemas.openxmlformats.org/officeDocument/2006/relationships/hyperlink" Target="mailto:miha.kozelj@tse.si" TargetMode="External"/><Relationship Id="rId543" Type="http://schemas.openxmlformats.org/officeDocument/2006/relationships/hyperlink" Target="mailto:miha.kozelj@tse.si" TargetMode="External"/><Relationship Id="rId75" Type="http://schemas.openxmlformats.org/officeDocument/2006/relationships/hyperlink" Target="mailto:miha.kozelj@tse.si" TargetMode="External"/><Relationship Id="rId140" Type="http://schemas.openxmlformats.org/officeDocument/2006/relationships/hyperlink" Target="mailto:miha.kozelj@tse.si" TargetMode="External"/><Relationship Id="rId182" Type="http://schemas.openxmlformats.org/officeDocument/2006/relationships/hyperlink" Target="mailto:miha.kozelj@tse.si" TargetMode="External"/><Relationship Id="rId378" Type="http://schemas.openxmlformats.org/officeDocument/2006/relationships/hyperlink" Target="mailto:miha.kozelj@tse.si" TargetMode="External"/><Relationship Id="rId403" Type="http://schemas.openxmlformats.org/officeDocument/2006/relationships/hyperlink" Target="mailto:miha.kozelj@tse.si" TargetMode="External"/><Relationship Id="rId585" Type="http://schemas.openxmlformats.org/officeDocument/2006/relationships/hyperlink" Target="mailto:miha.kozelj@tse.si" TargetMode="External"/><Relationship Id="rId6" Type="http://schemas.openxmlformats.org/officeDocument/2006/relationships/hyperlink" Target="mailto:miha.kozelj@tse.si" TargetMode="External"/><Relationship Id="rId238" Type="http://schemas.openxmlformats.org/officeDocument/2006/relationships/hyperlink" Target="mailto:miha.kozelj@tse.si" TargetMode="External"/><Relationship Id="rId445" Type="http://schemas.openxmlformats.org/officeDocument/2006/relationships/hyperlink" Target="mailto:miha.kozelj@tse.si" TargetMode="External"/><Relationship Id="rId487" Type="http://schemas.openxmlformats.org/officeDocument/2006/relationships/hyperlink" Target="mailto:miha.kozelj@tse.si" TargetMode="External"/><Relationship Id="rId610" Type="http://schemas.openxmlformats.org/officeDocument/2006/relationships/hyperlink" Target="mailto:miha.kozelj@tse.si" TargetMode="External"/><Relationship Id="rId652" Type="http://schemas.openxmlformats.org/officeDocument/2006/relationships/hyperlink" Target="mailto:miha.kozelj@tse.si" TargetMode="External"/><Relationship Id="rId694" Type="http://schemas.openxmlformats.org/officeDocument/2006/relationships/hyperlink" Target="mailto:miha.kozelj@tse.si" TargetMode="External"/><Relationship Id="rId291" Type="http://schemas.openxmlformats.org/officeDocument/2006/relationships/hyperlink" Target="mailto:miha.kozelj@tse.si" TargetMode="External"/><Relationship Id="rId305" Type="http://schemas.openxmlformats.org/officeDocument/2006/relationships/hyperlink" Target="mailto:miha.kozelj@tse.si" TargetMode="External"/><Relationship Id="rId347" Type="http://schemas.openxmlformats.org/officeDocument/2006/relationships/hyperlink" Target="mailto:miha.kozelj@tse.si" TargetMode="External"/><Relationship Id="rId512" Type="http://schemas.openxmlformats.org/officeDocument/2006/relationships/hyperlink" Target="mailto:miha.kozelj@tse.si" TargetMode="External"/><Relationship Id="rId44" Type="http://schemas.openxmlformats.org/officeDocument/2006/relationships/hyperlink" Target="mailto:miha.kozelj@tse.si" TargetMode="External"/><Relationship Id="rId86" Type="http://schemas.openxmlformats.org/officeDocument/2006/relationships/hyperlink" Target="mailto:miha.kozelj@tse.si" TargetMode="External"/><Relationship Id="rId151" Type="http://schemas.openxmlformats.org/officeDocument/2006/relationships/hyperlink" Target="mailto:miha.kozelj@tse.si" TargetMode="External"/><Relationship Id="rId389" Type="http://schemas.openxmlformats.org/officeDocument/2006/relationships/hyperlink" Target="mailto:miha.kozelj@tse.si" TargetMode="External"/><Relationship Id="rId554" Type="http://schemas.openxmlformats.org/officeDocument/2006/relationships/hyperlink" Target="mailto:miha.kozelj@tse.si" TargetMode="External"/><Relationship Id="rId596" Type="http://schemas.openxmlformats.org/officeDocument/2006/relationships/hyperlink" Target="mailto:miha.kozelj@tse.si" TargetMode="External"/><Relationship Id="rId193" Type="http://schemas.openxmlformats.org/officeDocument/2006/relationships/hyperlink" Target="mailto:miha.kozelj@tse.si" TargetMode="External"/><Relationship Id="rId207" Type="http://schemas.openxmlformats.org/officeDocument/2006/relationships/hyperlink" Target="mailto:miha.kozelj@tse.si" TargetMode="External"/><Relationship Id="rId249" Type="http://schemas.openxmlformats.org/officeDocument/2006/relationships/hyperlink" Target="mailto:miha.kozelj@tse.si" TargetMode="External"/><Relationship Id="rId414" Type="http://schemas.openxmlformats.org/officeDocument/2006/relationships/hyperlink" Target="mailto:miha.kozelj@tse.si" TargetMode="External"/><Relationship Id="rId456" Type="http://schemas.openxmlformats.org/officeDocument/2006/relationships/hyperlink" Target="mailto:miha.kozelj@tse.si" TargetMode="External"/><Relationship Id="rId498" Type="http://schemas.openxmlformats.org/officeDocument/2006/relationships/hyperlink" Target="mailto:miha.kozelj@tse.si" TargetMode="External"/><Relationship Id="rId621" Type="http://schemas.openxmlformats.org/officeDocument/2006/relationships/hyperlink" Target="mailto:miha.kozelj@tse.si" TargetMode="External"/><Relationship Id="rId663" Type="http://schemas.openxmlformats.org/officeDocument/2006/relationships/hyperlink" Target="mailto:miha.kozelj@tse.si" TargetMode="External"/><Relationship Id="rId13" Type="http://schemas.openxmlformats.org/officeDocument/2006/relationships/hyperlink" Target="mailto:miha.kozelj@tse.si" TargetMode="External"/><Relationship Id="rId109" Type="http://schemas.openxmlformats.org/officeDocument/2006/relationships/hyperlink" Target="mailto:miha.kozelj@tse.si" TargetMode="External"/><Relationship Id="rId260" Type="http://schemas.openxmlformats.org/officeDocument/2006/relationships/hyperlink" Target="mailto:miha.kozelj@tse.si" TargetMode="External"/><Relationship Id="rId316" Type="http://schemas.openxmlformats.org/officeDocument/2006/relationships/hyperlink" Target="mailto:miha.kozelj@tse.si" TargetMode="External"/><Relationship Id="rId523" Type="http://schemas.openxmlformats.org/officeDocument/2006/relationships/hyperlink" Target="mailto:miha.kozelj@tse.si" TargetMode="External"/><Relationship Id="rId55" Type="http://schemas.openxmlformats.org/officeDocument/2006/relationships/hyperlink" Target="mailto:miha.kozelj@tse.si" TargetMode="External"/><Relationship Id="rId97" Type="http://schemas.openxmlformats.org/officeDocument/2006/relationships/hyperlink" Target="mailto:miha.kozelj@tse.si" TargetMode="External"/><Relationship Id="rId120" Type="http://schemas.openxmlformats.org/officeDocument/2006/relationships/hyperlink" Target="mailto:miha.kozelj@tse.si" TargetMode="External"/><Relationship Id="rId358" Type="http://schemas.openxmlformats.org/officeDocument/2006/relationships/hyperlink" Target="mailto:miha.kozelj@tse.si" TargetMode="External"/><Relationship Id="rId565" Type="http://schemas.openxmlformats.org/officeDocument/2006/relationships/hyperlink" Target="mailto:miha.kozelj@tse.si" TargetMode="External"/><Relationship Id="rId162" Type="http://schemas.openxmlformats.org/officeDocument/2006/relationships/hyperlink" Target="mailto:miha.kozelj@tse.si" TargetMode="External"/><Relationship Id="rId218" Type="http://schemas.openxmlformats.org/officeDocument/2006/relationships/hyperlink" Target="mailto:miha.kozelj@tse.si" TargetMode="External"/><Relationship Id="rId425" Type="http://schemas.openxmlformats.org/officeDocument/2006/relationships/hyperlink" Target="mailto:miha.kozelj@tse.si" TargetMode="External"/><Relationship Id="rId467" Type="http://schemas.openxmlformats.org/officeDocument/2006/relationships/hyperlink" Target="mailto:miha.kozelj@tse.si" TargetMode="External"/><Relationship Id="rId632" Type="http://schemas.openxmlformats.org/officeDocument/2006/relationships/hyperlink" Target="mailto:miha.kozelj@tse.si" TargetMode="External"/><Relationship Id="rId271" Type="http://schemas.openxmlformats.org/officeDocument/2006/relationships/hyperlink" Target="mailto:miha.kozelj@tse.si" TargetMode="External"/><Relationship Id="rId674" Type="http://schemas.openxmlformats.org/officeDocument/2006/relationships/hyperlink" Target="mailto:miha.kozelj@tse.si" TargetMode="External"/><Relationship Id="rId24" Type="http://schemas.openxmlformats.org/officeDocument/2006/relationships/hyperlink" Target="mailto:miha.kozelj@tse.si" TargetMode="External"/><Relationship Id="rId66" Type="http://schemas.openxmlformats.org/officeDocument/2006/relationships/hyperlink" Target="mailto:miha.kozelj@tse.si" TargetMode="External"/><Relationship Id="rId131" Type="http://schemas.openxmlformats.org/officeDocument/2006/relationships/hyperlink" Target="mailto:miha.kozelj@tse.si" TargetMode="External"/><Relationship Id="rId327" Type="http://schemas.openxmlformats.org/officeDocument/2006/relationships/hyperlink" Target="mailto:miha.kozelj@tse.si" TargetMode="External"/><Relationship Id="rId369" Type="http://schemas.openxmlformats.org/officeDocument/2006/relationships/hyperlink" Target="mailto:miha.kozelj@tse.si" TargetMode="External"/><Relationship Id="rId534" Type="http://schemas.openxmlformats.org/officeDocument/2006/relationships/hyperlink" Target="mailto:miha.kozelj@tse.si" TargetMode="External"/><Relationship Id="rId576" Type="http://schemas.openxmlformats.org/officeDocument/2006/relationships/hyperlink" Target="mailto:miha.kozelj@tse.si" TargetMode="External"/><Relationship Id="rId173" Type="http://schemas.openxmlformats.org/officeDocument/2006/relationships/hyperlink" Target="mailto:miha.kozelj@tse.si" TargetMode="External"/><Relationship Id="rId229" Type="http://schemas.openxmlformats.org/officeDocument/2006/relationships/hyperlink" Target="mailto:miha.kozelj@tse.si" TargetMode="External"/><Relationship Id="rId380" Type="http://schemas.openxmlformats.org/officeDocument/2006/relationships/hyperlink" Target="mailto:miha.kozelj@tse.si" TargetMode="External"/><Relationship Id="rId436" Type="http://schemas.openxmlformats.org/officeDocument/2006/relationships/hyperlink" Target="mailto:miha.kozelj@tse.si" TargetMode="External"/><Relationship Id="rId601" Type="http://schemas.openxmlformats.org/officeDocument/2006/relationships/hyperlink" Target="mailto:miha.kozelj@tse.si" TargetMode="External"/><Relationship Id="rId643" Type="http://schemas.openxmlformats.org/officeDocument/2006/relationships/hyperlink" Target="mailto:miha.kozelj@tse.si" TargetMode="External"/><Relationship Id="rId240" Type="http://schemas.openxmlformats.org/officeDocument/2006/relationships/hyperlink" Target="mailto:miha.kozelj@tse.si" TargetMode="External"/><Relationship Id="rId478" Type="http://schemas.openxmlformats.org/officeDocument/2006/relationships/hyperlink" Target="mailto:miha.kozelj@tse.si" TargetMode="External"/><Relationship Id="rId685" Type="http://schemas.openxmlformats.org/officeDocument/2006/relationships/hyperlink" Target="mailto:miha.kozelj@tse.si" TargetMode="External"/><Relationship Id="rId35" Type="http://schemas.openxmlformats.org/officeDocument/2006/relationships/hyperlink" Target="mailto:miha.kozelj@tse.si" TargetMode="External"/><Relationship Id="rId77" Type="http://schemas.openxmlformats.org/officeDocument/2006/relationships/hyperlink" Target="mailto:miha.kozelj@tse.si" TargetMode="External"/><Relationship Id="rId100" Type="http://schemas.openxmlformats.org/officeDocument/2006/relationships/hyperlink" Target="mailto:miha.kozelj@tse.si" TargetMode="External"/><Relationship Id="rId282" Type="http://schemas.openxmlformats.org/officeDocument/2006/relationships/hyperlink" Target="mailto:miha.kozelj@tse.si" TargetMode="External"/><Relationship Id="rId338" Type="http://schemas.openxmlformats.org/officeDocument/2006/relationships/hyperlink" Target="mailto:miha.kozelj@tse.si" TargetMode="External"/><Relationship Id="rId503" Type="http://schemas.openxmlformats.org/officeDocument/2006/relationships/hyperlink" Target="mailto:miha.kozelj@tse.si" TargetMode="External"/><Relationship Id="rId545" Type="http://schemas.openxmlformats.org/officeDocument/2006/relationships/hyperlink" Target="mailto:miha.kozelj@tse.si" TargetMode="External"/><Relationship Id="rId587" Type="http://schemas.openxmlformats.org/officeDocument/2006/relationships/hyperlink" Target="mailto:miha.kozelj@tse.si" TargetMode="External"/><Relationship Id="rId8" Type="http://schemas.openxmlformats.org/officeDocument/2006/relationships/hyperlink" Target="mailto:miha.kozelj@tse.si" TargetMode="External"/><Relationship Id="rId142" Type="http://schemas.openxmlformats.org/officeDocument/2006/relationships/hyperlink" Target="mailto:miha.kozelj@tse.si" TargetMode="External"/><Relationship Id="rId184" Type="http://schemas.openxmlformats.org/officeDocument/2006/relationships/hyperlink" Target="mailto:miha.kozelj@tse.si" TargetMode="External"/><Relationship Id="rId391" Type="http://schemas.openxmlformats.org/officeDocument/2006/relationships/hyperlink" Target="mailto:miha.kozelj@tse.si" TargetMode="External"/><Relationship Id="rId405" Type="http://schemas.openxmlformats.org/officeDocument/2006/relationships/hyperlink" Target="mailto:miha.kozelj@tse.si" TargetMode="External"/><Relationship Id="rId447" Type="http://schemas.openxmlformats.org/officeDocument/2006/relationships/hyperlink" Target="mailto:miha.kozelj@tse.si" TargetMode="External"/><Relationship Id="rId612" Type="http://schemas.openxmlformats.org/officeDocument/2006/relationships/hyperlink" Target="mailto:miha.kozelj@tse.si" TargetMode="External"/><Relationship Id="rId251" Type="http://schemas.openxmlformats.org/officeDocument/2006/relationships/hyperlink" Target="mailto:miha.kozelj@tse.si" TargetMode="External"/><Relationship Id="rId489" Type="http://schemas.openxmlformats.org/officeDocument/2006/relationships/hyperlink" Target="mailto:miha.kozelj@tse.si" TargetMode="External"/><Relationship Id="rId654" Type="http://schemas.openxmlformats.org/officeDocument/2006/relationships/hyperlink" Target="mailto:miha.kozelj@tse.si" TargetMode="External"/><Relationship Id="rId696" Type="http://schemas.openxmlformats.org/officeDocument/2006/relationships/hyperlink" Target="mailto:miha.kozelj@tse.si" TargetMode="External"/><Relationship Id="rId46" Type="http://schemas.openxmlformats.org/officeDocument/2006/relationships/hyperlink" Target="mailto:miha.kozelj@tse.si" TargetMode="External"/><Relationship Id="rId293" Type="http://schemas.openxmlformats.org/officeDocument/2006/relationships/hyperlink" Target="mailto:miha.kozelj@tse.si" TargetMode="External"/><Relationship Id="rId307" Type="http://schemas.openxmlformats.org/officeDocument/2006/relationships/hyperlink" Target="mailto:miha.kozelj@tse.si" TargetMode="External"/><Relationship Id="rId349" Type="http://schemas.openxmlformats.org/officeDocument/2006/relationships/hyperlink" Target="mailto:miha.kozelj@tse.si" TargetMode="External"/><Relationship Id="rId514" Type="http://schemas.openxmlformats.org/officeDocument/2006/relationships/hyperlink" Target="mailto:miha.kozelj@tse.si" TargetMode="External"/><Relationship Id="rId556" Type="http://schemas.openxmlformats.org/officeDocument/2006/relationships/hyperlink" Target="mailto:miha.kozelj@tse.si" TargetMode="External"/><Relationship Id="rId88" Type="http://schemas.openxmlformats.org/officeDocument/2006/relationships/hyperlink" Target="mailto:miha.kozelj@tse.si" TargetMode="External"/><Relationship Id="rId111" Type="http://schemas.openxmlformats.org/officeDocument/2006/relationships/hyperlink" Target="mailto:miha.kozelj@tse.si" TargetMode="External"/><Relationship Id="rId153" Type="http://schemas.openxmlformats.org/officeDocument/2006/relationships/hyperlink" Target="mailto:miha.kozelj@tse.si" TargetMode="External"/><Relationship Id="rId195" Type="http://schemas.openxmlformats.org/officeDocument/2006/relationships/hyperlink" Target="mailto:miha.kozelj@tse.si" TargetMode="External"/><Relationship Id="rId209" Type="http://schemas.openxmlformats.org/officeDocument/2006/relationships/hyperlink" Target="mailto:miha.kozelj@tse.si" TargetMode="External"/><Relationship Id="rId360" Type="http://schemas.openxmlformats.org/officeDocument/2006/relationships/hyperlink" Target="mailto:miha.kozelj@tse.si" TargetMode="External"/><Relationship Id="rId416" Type="http://schemas.openxmlformats.org/officeDocument/2006/relationships/hyperlink" Target="mailto:miha.kozelj@tse.si" TargetMode="External"/><Relationship Id="rId598" Type="http://schemas.openxmlformats.org/officeDocument/2006/relationships/hyperlink" Target="mailto:miha.kozelj@tse.si" TargetMode="External"/><Relationship Id="rId220" Type="http://schemas.openxmlformats.org/officeDocument/2006/relationships/hyperlink" Target="mailto:miha.kozelj@tse.si" TargetMode="External"/><Relationship Id="rId458" Type="http://schemas.openxmlformats.org/officeDocument/2006/relationships/hyperlink" Target="mailto:miha.kozelj@tse.si" TargetMode="External"/><Relationship Id="rId623" Type="http://schemas.openxmlformats.org/officeDocument/2006/relationships/hyperlink" Target="mailto:miha.kozelj@tse.si" TargetMode="External"/><Relationship Id="rId665" Type="http://schemas.openxmlformats.org/officeDocument/2006/relationships/hyperlink" Target="mailto:miha.kozelj@tse.si" TargetMode="External"/><Relationship Id="rId15" Type="http://schemas.openxmlformats.org/officeDocument/2006/relationships/hyperlink" Target="mailto:miha.kozelj@tse.si" TargetMode="External"/><Relationship Id="rId57" Type="http://schemas.openxmlformats.org/officeDocument/2006/relationships/hyperlink" Target="mailto:miha.kozelj@tse.si" TargetMode="External"/><Relationship Id="rId262" Type="http://schemas.openxmlformats.org/officeDocument/2006/relationships/hyperlink" Target="mailto:miha.kozelj@tse.si" TargetMode="External"/><Relationship Id="rId318" Type="http://schemas.openxmlformats.org/officeDocument/2006/relationships/hyperlink" Target="mailto:miha.kozelj@tse.si" TargetMode="External"/><Relationship Id="rId525" Type="http://schemas.openxmlformats.org/officeDocument/2006/relationships/hyperlink" Target="mailto:miha.kozelj@tse.si" TargetMode="External"/><Relationship Id="rId567" Type="http://schemas.openxmlformats.org/officeDocument/2006/relationships/hyperlink" Target="mailto:miha.kozelj@tse.si" TargetMode="External"/><Relationship Id="rId99" Type="http://schemas.openxmlformats.org/officeDocument/2006/relationships/hyperlink" Target="mailto:miha.kozelj@tse.si" TargetMode="External"/><Relationship Id="rId122" Type="http://schemas.openxmlformats.org/officeDocument/2006/relationships/hyperlink" Target="mailto:miha.kozelj@tse.si" TargetMode="External"/><Relationship Id="rId164" Type="http://schemas.openxmlformats.org/officeDocument/2006/relationships/hyperlink" Target="mailto:miha.kozelj@tse.si" TargetMode="External"/><Relationship Id="rId371" Type="http://schemas.openxmlformats.org/officeDocument/2006/relationships/hyperlink" Target="mailto:miha.kozelj@tse.si" TargetMode="External"/><Relationship Id="rId427" Type="http://schemas.openxmlformats.org/officeDocument/2006/relationships/hyperlink" Target="mailto:miha.kozelj@tse.si" TargetMode="External"/><Relationship Id="rId469" Type="http://schemas.openxmlformats.org/officeDocument/2006/relationships/hyperlink" Target="mailto:miha.kozelj@tse.si" TargetMode="External"/><Relationship Id="rId634" Type="http://schemas.openxmlformats.org/officeDocument/2006/relationships/hyperlink" Target="mailto:miha.kozelj@tse.si" TargetMode="External"/><Relationship Id="rId676" Type="http://schemas.openxmlformats.org/officeDocument/2006/relationships/hyperlink" Target="mailto:miha.kozelj@tse.si" TargetMode="External"/><Relationship Id="rId26" Type="http://schemas.openxmlformats.org/officeDocument/2006/relationships/hyperlink" Target="mailto:miha.kozelj@tse.si" TargetMode="External"/><Relationship Id="rId231" Type="http://schemas.openxmlformats.org/officeDocument/2006/relationships/hyperlink" Target="mailto:miha.kozelj@tse.si" TargetMode="External"/><Relationship Id="rId273" Type="http://schemas.openxmlformats.org/officeDocument/2006/relationships/hyperlink" Target="mailto:miha.kozelj@tse.si" TargetMode="External"/><Relationship Id="rId329" Type="http://schemas.openxmlformats.org/officeDocument/2006/relationships/hyperlink" Target="mailto:miha.kozelj@tse.si" TargetMode="External"/><Relationship Id="rId480" Type="http://schemas.openxmlformats.org/officeDocument/2006/relationships/hyperlink" Target="mailto:miha.kozelj@tse.si" TargetMode="External"/><Relationship Id="rId536" Type="http://schemas.openxmlformats.org/officeDocument/2006/relationships/hyperlink" Target="mailto:miha.kozelj@tse.si" TargetMode="External"/><Relationship Id="rId68" Type="http://schemas.openxmlformats.org/officeDocument/2006/relationships/hyperlink" Target="mailto:miha.kozelj@tse.si" TargetMode="External"/><Relationship Id="rId133" Type="http://schemas.openxmlformats.org/officeDocument/2006/relationships/hyperlink" Target="mailto:miha.kozelj@tse.si" TargetMode="External"/><Relationship Id="rId175" Type="http://schemas.openxmlformats.org/officeDocument/2006/relationships/hyperlink" Target="mailto:miha.kozelj@tse.si" TargetMode="External"/><Relationship Id="rId340" Type="http://schemas.openxmlformats.org/officeDocument/2006/relationships/hyperlink" Target="mailto:miha.kozelj@tse.si" TargetMode="External"/><Relationship Id="rId578" Type="http://schemas.openxmlformats.org/officeDocument/2006/relationships/hyperlink" Target="mailto:miha.kozelj@tse.si" TargetMode="External"/><Relationship Id="rId200" Type="http://schemas.openxmlformats.org/officeDocument/2006/relationships/hyperlink" Target="mailto:miha.kozelj@tse.si" TargetMode="External"/><Relationship Id="rId382" Type="http://schemas.openxmlformats.org/officeDocument/2006/relationships/hyperlink" Target="mailto:miha.kozelj@tse.si" TargetMode="External"/><Relationship Id="rId438" Type="http://schemas.openxmlformats.org/officeDocument/2006/relationships/hyperlink" Target="mailto:miha.kozelj@tse.si" TargetMode="External"/><Relationship Id="rId603" Type="http://schemas.openxmlformats.org/officeDocument/2006/relationships/hyperlink" Target="mailto:miha.kozelj@tse.si" TargetMode="External"/><Relationship Id="rId645" Type="http://schemas.openxmlformats.org/officeDocument/2006/relationships/hyperlink" Target="mailto:miha.kozelj@tse.si" TargetMode="External"/><Relationship Id="rId687" Type="http://schemas.openxmlformats.org/officeDocument/2006/relationships/hyperlink" Target="mailto:miha.kozelj@tse.si" TargetMode="External"/><Relationship Id="rId242" Type="http://schemas.openxmlformats.org/officeDocument/2006/relationships/hyperlink" Target="mailto:miha.kozelj@tse.si" TargetMode="External"/><Relationship Id="rId284" Type="http://schemas.openxmlformats.org/officeDocument/2006/relationships/hyperlink" Target="mailto:miha.kozelj@tse.si" TargetMode="External"/><Relationship Id="rId491" Type="http://schemas.openxmlformats.org/officeDocument/2006/relationships/hyperlink" Target="mailto:miha.kozelj@tse.si" TargetMode="External"/><Relationship Id="rId505" Type="http://schemas.openxmlformats.org/officeDocument/2006/relationships/hyperlink" Target="mailto:miha.kozelj@tse.si" TargetMode="External"/><Relationship Id="rId37" Type="http://schemas.openxmlformats.org/officeDocument/2006/relationships/hyperlink" Target="mailto:miha.kozelj@tse.si" TargetMode="External"/><Relationship Id="rId79" Type="http://schemas.openxmlformats.org/officeDocument/2006/relationships/hyperlink" Target="mailto:miha.kozelj@tse.si" TargetMode="External"/><Relationship Id="rId102" Type="http://schemas.openxmlformats.org/officeDocument/2006/relationships/hyperlink" Target="mailto:miha.kozelj@tse.si" TargetMode="External"/><Relationship Id="rId144" Type="http://schemas.openxmlformats.org/officeDocument/2006/relationships/hyperlink" Target="mailto:miha.kozelj@tse.si" TargetMode="External"/><Relationship Id="rId547" Type="http://schemas.openxmlformats.org/officeDocument/2006/relationships/hyperlink" Target="mailto:miha.kozelj@tse.si" TargetMode="External"/><Relationship Id="rId589" Type="http://schemas.openxmlformats.org/officeDocument/2006/relationships/hyperlink" Target="mailto:miha.kozelj@tse.si" TargetMode="External"/><Relationship Id="rId90" Type="http://schemas.openxmlformats.org/officeDocument/2006/relationships/hyperlink" Target="mailto:miha.kozelj@tse.si" TargetMode="External"/><Relationship Id="rId186" Type="http://schemas.openxmlformats.org/officeDocument/2006/relationships/hyperlink" Target="mailto:miha.kozelj@tse.si" TargetMode="External"/><Relationship Id="rId351" Type="http://schemas.openxmlformats.org/officeDocument/2006/relationships/hyperlink" Target="mailto:miha.kozelj@tse.si" TargetMode="External"/><Relationship Id="rId393" Type="http://schemas.openxmlformats.org/officeDocument/2006/relationships/hyperlink" Target="mailto:miha.kozelj@tse.si" TargetMode="External"/><Relationship Id="rId407" Type="http://schemas.openxmlformats.org/officeDocument/2006/relationships/hyperlink" Target="mailto:miha.kozelj@tse.si" TargetMode="External"/><Relationship Id="rId449" Type="http://schemas.openxmlformats.org/officeDocument/2006/relationships/hyperlink" Target="mailto:miha.kozelj@tse.si" TargetMode="External"/><Relationship Id="rId614" Type="http://schemas.openxmlformats.org/officeDocument/2006/relationships/hyperlink" Target="mailto:miha.kozelj@tse.si" TargetMode="External"/><Relationship Id="rId656" Type="http://schemas.openxmlformats.org/officeDocument/2006/relationships/hyperlink" Target="mailto:miha.kozelj@tse.si" TargetMode="External"/><Relationship Id="rId211" Type="http://schemas.openxmlformats.org/officeDocument/2006/relationships/hyperlink" Target="mailto:miha.kozelj@tse.si" TargetMode="External"/><Relationship Id="rId253" Type="http://schemas.openxmlformats.org/officeDocument/2006/relationships/hyperlink" Target="mailto:miha.kozelj@tse.si" TargetMode="External"/><Relationship Id="rId295" Type="http://schemas.openxmlformats.org/officeDocument/2006/relationships/hyperlink" Target="mailto:miha.kozelj@tse.si" TargetMode="External"/><Relationship Id="rId309" Type="http://schemas.openxmlformats.org/officeDocument/2006/relationships/hyperlink" Target="mailto:miha.kozelj@tse.si" TargetMode="External"/><Relationship Id="rId460" Type="http://schemas.openxmlformats.org/officeDocument/2006/relationships/hyperlink" Target="mailto:miha.kozelj@tse.si" TargetMode="External"/><Relationship Id="rId516" Type="http://schemas.openxmlformats.org/officeDocument/2006/relationships/hyperlink" Target="mailto:miha.kozelj@tse.si" TargetMode="External"/><Relationship Id="rId698" Type="http://schemas.openxmlformats.org/officeDocument/2006/relationships/printerSettings" Target="../printerSettings/printerSettings8.bin"/><Relationship Id="rId48" Type="http://schemas.openxmlformats.org/officeDocument/2006/relationships/hyperlink" Target="mailto:miha.kozelj@tse.si" TargetMode="External"/><Relationship Id="rId113" Type="http://schemas.openxmlformats.org/officeDocument/2006/relationships/hyperlink" Target="mailto:miha.kozelj@tse.si" TargetMode="External"/><Relationship Id="rId320" Type="http://schemas.openxmlformats.org/officeDocument/2006/relationships/hyperlink" Target="mailto:miha.kozelj@tse.si" TargetMode="External"/><Relationship Id="rId558" Type="http://schemas.openxmlformats.org/officeDocument/2006/relationships/hyperlink" Target="mailto:miha.kozelj@tse.si" TargetMode="External"/><Relationship Id="rId155" Type="http://schemas.openxmlformats.org/officeDocument/2006/relationships/hyperlink" Target="mailto:miha.kozelj@tse.si" TargetMode="External"/><Relationship Id="rId197" Type="http://schemas.openxmlformats.org/officeDocument/2006/relationships/hyperlink" Target="mailto:miha.kozelj@tse.si" TargetMode="External"/><Relationship Id="rId362" Type="http://schemas.openxmlformats.org/officeDocument/2006/relationships/hyperlink" Target="mailto:miha.kozelj@tse.si" TargetMode="External"/><Relationship Id="rId418" Type="http://schemas.openxmlformats.org/officeDocument/2006/relationships/hyperlink" Target="mailto:miha.kozelj@tse.si" TargetMode="External"/><Relationship Id="rId625" Type="http://schemas.openxmlformats.org/officeDocument/2006/relationships/hyperlink" Target="mailto:miha.kozelj@tse.si" TargetMode="External"/><Relationship Id="rId222" Type="http://schemas.openxmlformats.org/officeDocument/2006/relationships/hyperlink" Target="mailto:miha.kozelj@tse.si" TargetMode="External"/><Relationship Id="rId264" Type="http://schemas.openxmlformats.org/officeDocument/2006/relationships/hyperlink" Target="mailto:miha.kozelj@tse.si" TargetMode="External"/><Relationship Id="rId471" Type="http://schemas.openxmlformats.org/officeDocument/2006/relationships/hyperlink" Target="mailto:miha.kozelj@tse.si" TargetMode="External"/><Relationship Id="rId667" Type="http://schemas.openxmlformats.org/officeDocument/2006/relationships/hyperlink" Target="mailto:miha.kozelj@tse.si" TargetMode="External"/><Relationship Id="rId17" Type="http://schemas.openxmlformats.org/officeDocument/2006/relationships/hyperlink" Target="mailto:miha.kozelj@tse.si" TargetMode="External"/><Relationship Id="rId59" Type="http://schemas.openxmlformats.org/officeDocument/2006/relationships/hyperlink" Target="mailto:miha.kozelj@tse.si" TargetMode="External"/><Relationship Id="rId124" Type="http://schemas.openxmlformats.org/officeDocument/2006/relationships/hyperlink" Target="mailto:miha.kozelj@tse.si" TargetMode="External"/><Relationship Id="rId527" Type="http://schemas.openxmlformats.org/officeDocument/2006/relationships/hyperlink" Target="mailto:miha.kozelj@tse.si" TargetMode="External"/><Relationship Id="rId569" Type="http://schemas.openxmlformats.org/officeDocument/2006/relationships/hyperlink" Target="mailto:miha.kozelj@tse.si" TargetMode="External"/><Relationship Id="rId70" Type="http://schemas.openxmlformats.org/officeDocument/2006/relationships/hyperlink" Target="mailto:miha.kozelj@tse.si" TargetMode="External"/><Relationship Id="rId166" Type="http://schemas.openxmlformats.org/officeDocument/2006/relationships/hyperlink" Target="mailto:miha.kozelj@tse.si" TargetMode="External"/><Relationship Id="rId331" Type="http://schemas.openxmlformats.org/officeDocument/2006/relationships/hyperlink" Target="mailto:miha.kozelj@tse.si" TargetMode="External"/><Relationship Id="rId373" Type="http://schemas.openxmlformats.org/officeDocument/2006/relationships/hyperlink" Target="mailto:miha.kozelj@tse.si" TargetMode="External"/><Relationship Id="rId429" Type="http://schemas.openxmlformats.org/officeDocument/2006/relationships/hyperlink" Target="mailto:miha.kozelj@tse.si" TargetMode="External"/><Relationship Id="rId580" Type="http://schemas.openxmlformats.org/officeDocument/2006/relationships/hyperlink" Target="mailto:miha.kozelj@tse.si" TargetMode="External"/><Relationship Id="rId636" Type="http://schemas.openxmlformats.org/officeDocument/2006/relationships/hyperlink" Target="mailto:miha.kozelj@tse.si" TargetMode="External"/><Relationship Id="rId1" Type="http://schemas.openxmlformats.org/officeDocument/2006/relationships/hyperlink" Target="mailto:miha.kozelj@tse.si" TargetMode="External"/><Relationship Id="rId233" Type="http://schemas.openxmlformats.org/officeDocument/2006/relationships/hyperlink" Target="mailto:miha.kozelj@tse.si" TargetMode="External"/><Relationship Id="rId440" Type="http://schemas.openxmlformats.org/officeDocument/2006/relationships/hyperlink" Target="mailto:miha.kozelj@tse.si" TargetMode="External"/><Relationship Id="rId678" Type="http://schemas.openxmlformats.org/officeDocument/2006/relationships/hyperlink" Target="mailto:miha.kozelj@tse.si" TargetMode="External"/><Relationship Id="rId28" Type="http://schemas.openxmlformats.org/officeDocument/2006/relationships/hyperlink" Target="mailto:miha.kozelj@tse.si" TargetMode="External"/><Relationship Id="rId275" Type="http://schemas.openxmlformats.org/officeDocument/2006/relationships/hyperlink" Target="mailto:miha.kozelj@tse.si" TargetMode="External"/><Relationship Id="rId300" Type="http://schemas.openxmlformats.org/officeDocument/2006/relationships/hyperlink" Target="mailto:miha.kozelj@tse.si" TargetMode="External"/><Relationship Id="rId482" Type="http://schemas.openxmlformats.org/officeDocument/2006/relationships/hyperlink" Target="mailto:miha.kozelj@tse.si" TargetMode="External"/><Relationship Id="rId538" Type="http://schemas.openxmlformats.org/officeDocument/2006/relationships/hyperlink" Target="mailto:miha.kozelj@tse.si" TargetMode="External"/><Relationship Id="rId81" Type="http://schemas.openxmlformats.org/officeDocument/2006/relationships/hyperlink" Target="mailto:miha.kozelj@tse.si" TargetMode="External"/><Relationship Id="rId135" Type="http://schemas.openxmlformats.org/officeDocument/2006/relationships/hyperlink" Target="mailto:miha.kozelj@tse.si" TargetMode="External"/><Relationship Id="rId177" Type="http://schemas.openxmlformats.org/officeDocument/2006/relationships/hyperlink" Target="mailto:miha.kozelj@tse.si" TargetMode="External"/><Relationship Id="rId342" Type="http://schemas.openxmlformats.org/officeDocument/2006/relationships/hyperlink" Target="mailto:miha.kozelj@tse.si" TargetMode="External"/><Relationship Id="rId384" Type="http://schemas.openxmlformats.org/officeDocument/2006/relationships/hyperlink" Target="mailto:miha.kozelj@tse.si" TargetMode="External"/><Relationship Id="rId591" Type="http://schemas.openxmlformats.org/officeDocument/2006/relationships/hyperlink" Target="mailto:miha.kozelj@tse.si" TargetMode="External"/><Relationship Id="rId605" Type="http://schemas.openxmlformats.org/officeDocument/2006/relationships/hyperlink" Target="mailto:miha.kozelj@tse.si" TargetMode="External"/><Relationship Id="rId202" Type="http://schemas.openxmlformats.org/officeDocument/2006/relationships/hyperlink" Target="mailto:miha.kozelj@tse.si" TargetMode="External"/><Relationship Id="rId244" Type="http://schemas.openxmlformats.org/officeDocument/2006/relationships/hyperlink" Target="mailto:miha.kozelj@tse.si" TargetMode="External"/><Relationship Id="rId647" Type="http://schemas.openxmlformats.org/officeDocument/2006/relationships/hyperlink" Target="mailto:miha.kozelj@tse.si" TargetMode="External"/><Relationship Id="rId689" Type="http://schemas.openxmlformats.org/officeDocument/2006/relationships/hyperlink" Target="mailto:miha.kozelj@tse.si" TargetMode="External"/><Relationship Id="rId39" Type="http://schemas.openxmlformats.org/officeDocument/2006/relationships/hyperlink" Target="mailto:miha.kozelj@tse.si" TargetMode="External"/><Relationship Id="rId286" Type="http://schemas.openxmlformats.org/officeDocument/2006/relationships/hyperlink" Target="mailto:miha.kozelj@tse.si" TargetMode="External"/><Relationship Id="rId451" Type="http://schemas.openxmlformats.org/officeDocument/2006/relationships/hyperlink" Target="mailto:miha.kozelj@tse.si" TargetMode="External"/><Relationship Id="rId493" Type="http://schemas.openxmlformats.org/officeDocument/2006/relationships/hyperlink" Target="mailto:miha.kozelj@tse.si" TargetMode="External"/><Relationship Id="rId507" Type="http://schemas.openxmlformats.org/officeDocument/2006/relationships/hyperlink" Target="mailto:miha.kozelj@tse.si" TargetMode="External"/><Relationship Id="rId549" Type="http://schemas.openxmlformats.org/officeDocument/2006/relationships/hyperlink" Target="mailto:miha.kozelj@tse.si" TargetMode="External"/><Relationship Id="rId50" Type="http://schemas.openxmlformats.org/officeDocument/2006/relationships/hyperlink" Target="mailto:miha.kozelj@tse.si" TargetMode="External"/><Relationship Id="rId104" Type="http://schemas.openxmlformats.org/officeDocument/2006/relationships/hyperlink" Target="mailto:miha.kozelj@tse.si" TargetMode="External"/><Relationship Id="rId146" Type="http://schemas.openxmlformats.org/officeDocument/2006/relationships/hyperlink" Target="mailto:miha.kozelj@tse.si" TargetMode="External"/><Relationship Id="rId188" Type="http://schemas.openxmlformats.org/officeDocument/2006/relationships/hyperlink" Target="mailto:miha.kozelj@tse.si" TargetMode="External"/><Relationship Id="rId311" Type="http://schemas.openxmlformats.org/officeDocument/2006/relationships/hyperlink" Target="mailto:miha.kozelj@tse.si" TargetMode="External"/><Relationship Id="rId353" Type="http://schemas.openxmlformats.org/officeDocument/2006/relationships/hyperlink" Target="mailto:miha.kozelj@tse.si" TargetMode="External"/><Relationship Id="rId395" Type="http://schemas.openxmlformats.org/officeDocument/2006/relationships/hyperlink" Target="mailto:miha.kozelj@tse.si" TargetMode="External"/><Relationship Id="rId409" Type="http://schemas.openxmlformats.org/officeDocument/2006/relationships/hyperlink" Target="mailto:miha.kozelj@tse.si" TargetMode="External"/><Relationship Id="rId560" Type="http://schemas.openxmlformats.org/officeDocument/2006/relationships/hyperlink" Target="mailto:miha.kozelj@tse.si" TargetMode="External"/><Relationship Id="rId92" Type="http://schemas.openxmlformats.org/officeDocument/2006/relationships/hyperlink" Target="mailto:miha.kozelj@tse.si" TargetMode="External"/><Relationship Id="rId213" Type="http://schemas.openxmlformats.org/officeDocument/2006/relationships/hyperlink" Target="mailto:miha.kozelj@tse.si" TargetMode="External"/><Relationship Id="rId420" Type="http://schemas.openxmlformats.org/officeDocument/2006/relationships/hyperlink" Target="mailto:miha.kozelj@tse.si" TargetMode="External"/><Relationship Id="rId616" Type="http://schemas.openxmlformats.org/officeDocument/2006/relationships/hyperlink" Target="mailto:miha.kozelj@tse.si" TargetMode="External"/><Relationship Id="rId658" Type="http://schemas.openxmlformats.org/officeDocument/2006/relationships/hyperlink" Target="mailto:miha.kozelj@tse.si" TargetMode="External"/><Relationship Id="rId255" Type="http://schemas.openxmlformats.org/officeDocument/2006/relationships/hyperlink" Target="mailto:miha.kozelj@tse.si" TargetMode="External"/><Relationship Id="rId297" Type="http://schemas.openxmlformats.org/officeDocument/2006/relationships/hyperlink" Target="mailto:miha.kozelj@tse.si" TargetMode="External"/><Relationship Id="rId462" Type="http://schemas.openxmlformats.org/officeDocument/2006/relationships/hyperlink" Target="mailto:miha.kozelj@tse.si" TargetMode="External"/><Relationship Id="rId518" Type="http://schemas.openxmlformats.org/officeDocument/2006/relationships/hyperlink" Target="mailto:miha.kozelj@tse.si" TargetMode="External"/><Relationship Id="rId115" Type="http://schemas.openxmlformats.org/officeDocument/2006/relationships/hyperlink" Target="mailto:miha.kozelj@tse.si" TargetMode="External"/><Relationship Id="rId157" Type="http://schemas.openxmlformats.org/officeDocument/2006/relationships/hyperlink" Target="mailto:miha.kozelj@tse.si" TargetMode="External"/><Relationship Id="rId322" Type="http://schemas.openxmlformats.org/officeDocument/2006/relationships/hyperlink" Target="mailto:miha.kozelj@tse.si" TargetMode="External"/><Relationship Id="rId364" Type="http://schemas.openxmlformats.org/officeDocument/2006/relationships/hyperlink" Target="mailto:miha.kozelj@tse.si" TargetMode="External"/><Relationship Id="rId61" Type="http://schemas.openxmlformats.org/officeDocument/2006/relationships/hyperlink" Target="mailto:miha.kozelj@tse.si" TargetMode="External"/><Relationship Id="rId199" Type="http://schemas.openxmlformats.org/officeDocument/2006/relationships/hyperlink" Target="mailto:miha.kozelj@tse.si" TargetMode="External"/><Relationship Id="rId571" Type="http://schemas.openxmlformats.org/officeDocument/2006/relationships/hyperlink" Target="mailto:miha.kozelj@tse.si" TargetMode="External"/><Relationship Id="rId627" Type="http://schemas.openxmlformats.org/officeDocument/2006/relationships/hyperlink" Target="mailto:miha.kozelj@tse.si" TargetMode="External"/><Relationship Id="rId669" Type="http://schemas.openxmlformats.org/officeDocument/2006/relationships/hyperlink" Target="mailto:miha.kozelj@tse.si" TargetMode="External"/><Relationship Id="rId19" Type="http://schemas.openxmlformats.org/officeDocument/2006/relationships/hyperlink" Target="mailto:miha.kozelj@tse.si" TargetMode="External"/><Relationship Id="rId224" Type="http://schemas.openxmlformats.org/officeDocument/2006/relationships/hyperlink" Target="mailto:miha.kozelj@tse.si" TargetMode="External"/><Relationship Id="rId266" Type="http://schemas.openxmlformats.org/officeDocument/2006/relationships/hyperlink" Target="mailto:miha.kozelj@tse.si" TargetMode="External"/><Relationship Id="rId431" Type="http://schemas.openxmlformats.org/officeDocument/2006/relationships/hyperlink" Target="mailto:miha.kozelj@tse.si" TargetMode="External"/><Relationship Id="rId473" Type="http://schemas.openxmlformats.org/officeDocument/2006/relationships/hyperlink" Target="mailto:miha.kozelj@tse.si" TargetMode="External"/><Relationship Id="rId529" Type="http://schemas.openxmlformats.org/officeDocument/2006/relationships/hyperlink" Target="mailto:miha.kozelj@tse.si" TargetMode="External"/><Relationship Id="rId680" Type="http://schemas.openxmlformats.org/officeDocument/2006/relationships/hyperlink" Target="mailto:miha.kozelj@tse.si" TargetMode="External"/><Relationship Id="rId30" Type="http://schemas.openxmlformats.org/officeDocument/2006/relationships/hyperlink" Target="mailto:miha.kozelj@tse.si" TargetMode="External"/><Relationship Id="rId126" Type="http://schemas.openxmlformats.org/officeDocument/2006/relationships/hyperlink" Target="mailto:miha.kozelj@tse.si" TargetMode="External"/><Relationship Id="rId168" Type="http://schemas.openxmlformats.org/officeDocument/2006/relationships/hyperlink" Target="mailto:miha.kozelj@tse.si" TargetMode="External"/><Relationship Id="rId333" Type="http://schemas.openxmlformats.org/officeDocument/2006/relationships/hyperlink" Target="mailto:miha.kozelj@tse.si" TargetMode="External"/><Relationship Id="rId540" Type="http://schemas.openxmlformats.org/officeDocument/2006/relationships/hyperlink" Target="mailto:miha.kozelj@tse.si" TargetMode="External"/><Relationship Id="rId72" Type="http://schemas.openxmlformats.org/officeDocument/2006/relationships/hyperlink" Target="mailto:miha.kozelj@tse.si" TargetMode="External"/><Relationship Id="rId375" Type="http://schemas.openxmlformats.org/officeDocument/2006/relationships/hyperlink" Target="mailto:miha.kozelj@tse.si" TargetMode="External"/><Relationship Id="rId582" Type="http://schemas.openxmlformats.org/officeDocument/2006/relationships/hyperlink" Target="mailto:miha.kozelj@tse.si" TargetMode="External"/><Relationship Id="rId638" Type="http://schemas.openxmlformats.org/officeDocument/2006/relationships/hyperlink" Target="mailto:miha.kozelj@tse.si" TargetMode="External"/><Relationship Id="rId3" Type="http://schemas.openxmlformats.org/officeDocument/2006/relationships/hyperlink" Target="mailto:miha.kozelj@tse.si" TargetMode="External"/><Relationship Id="rId235" Type="http://schemas.openxmlformats.org/officeDocument/2006/relationships/hyperlink" Target="mailto:miha.kozelj@tse.si" TargetMode="External"/><Relationship Id="rId277" Type="http://schemas.openxmlformats.org/officeDocument/2006/relationships/hyperlink" Target="mailto:miha.kozelj@tse.si" TargetMode="External"/><Relationship Id="rId400" Type="http://schemas.openxmlformats.org/officeDocument/2006/relationships/hyperlink" Target="mailto:miha.kozelj@tse.si" TargetMode="External"/><Relationship Id="rId442" Type="http://schemas.openxmlformats.org/officeDocument/2006/relationships/hyperlink" Target="mailto:miha.kozelj@tse.si" TargetMode="External"/><Relationship Id="rId484" Type="http://schemas.openxmlformats.org/officeDocument/2006/relationships/hyperlink" Target="mailto:miha.kozelj@tse.si" TargetMode="External"/><Relationship Id="rId137" Type="http://schemas.openxmlformats.org/officeDocument/2006/relationships/hyperlink" Target="mailto:miha.kozelj@tse.si" TargetMode="External"/><Relationship Id="rId302" Type="http://schemas.openxmlformats.org/officeDocument/2006/relationships/hyperlink" Target="mailto:miha.kozelj@tse.si" TargetMode="External"/><Relationship Id="rId344" Type="http://schemas.openxmlformats.org/officeDocument/2006/relationships/hyperlink" Target="mailto:miha.kozelj@tse.si" TargetMode="External"/><Relationship Id="rId691" Type="http://schemas.openxmlformats.org/officeDocument/2006/relationships/hyperlink" Target="mailto:miha.kozelj@tse.si" TargetMode="External"/><Relationship Id="rId41" Type="http://schemas.openxmlformats.org/officeDocument/2006/relationships/hyperlink" Target="mailto:miha.kozelj@tse.si" TargetMode="External"/><Relationship Id="rId83" Type="http://schemas.openxmlformats.org/officeDocument/2006/relationships/hyperlink" Target="mailto:miha.kozelj@tse.si" TargetMode="External"/><Relationship Id="rId179" Type="http://schemas.openxmlformats.org/officeDocument/2006/relationships/hyperlink" Target="mailto:miha.kozelj@tse.si" TargetMode="External"/><Relationship Id="rId386" Type="http://schemas.openxmlformats.org/officeDocument/2006/relationships/hyperlink" Target="mailto:miha.kozelj@tse.si" TargetMode="External"/><Relationship Id="rId551" Type="http://schemas.openxmlformats.org/officeDocument/2006/relationships/hyperlink" Target="mailto:miha.kozelj@tse.si" TargetMode="External"/><Relationship Id="rId593" Type="http://schemas.openxmlformats.org/officeDocument/2006/relationships/hyperlink" Target="mailto:miha.kozelj@tse.si" TargetMode="External"/><Relationship Id="rId607" Type="http://schemas.openxmlformats.org/officeDocument/2006/relationships/hyperlink" Target="mailto:miha.kozelj@tse.si" TargetMode="External"/><Relationship Id="rId649" Type="http://schemas.openxmlformats.org/officeDocument/2006/relationships/hyperlink" Target="mailto:miha.kozelj@tse.si" TargetMode="External"/><Relationship Id="rId190" Type="http://schemas.openxmlformats.org/officeDocument/2006/relationships/hyperlink" Target="mailto:miha.kozelj@tse.si" TargetMode="External"/><Relationship Id="rId204" Type="http://schemas.openxmlformats.org/officeDocument/2006/relationships/hyperlink" Target="mailto:miha.kozelj@tse.si" TargetMode="External"/><Relationship Id="rId246" Type="http://schemas.openxmlformats.org/officeDocument/2006/relationships/hyperlink" Target="mailto:miha.kozelj@tse.si" TargetMode="External"/><Relationship Id="rId288" Type="http://schemas.openxmlformats.org/officeDocument/2006/relationships/hyperlink" Target="mailto:miha.kozelj@tse.si" TargetMode="External"/><Relationship Id="rId411" Type="http://schemas.openxmlformats.org/officeDocument/2006/relationships/hyperlink" Target="mailto:miha.kozelj@tse.si" TargetMode="External"/><Relationship Id="rId453" Type="http://schemas.openxmlformats.org/officeDocument/2006/relationships/hyperlink" Target="mailto:miha.kozelj@tse.si" TargetMode="External"/><Relationship Id="rId509" Type="http://schemas.openxmlformats.org/officeDocument/2006/relationships/hyperlink" Target="mailto:miha.kozelj@tse.si" TargetMode="External"/><Relationship Id="rId660" Type="http://schemas.openxmlformats.org/officeDocument/2006/relationships/hyperlink" Target="mailto:miha.kozelj@tse.si" TargetMode="External"/><Relationship Id="rId106" Type="http://schemas.openxmlformats.org/officeDocument/2006/relationships/hyperlink" Target="mailto:miha.kozelj@tse.si" TargetMode="External"/><Relationship Id="rId313" Type="http://schemas.openxmlformats.org/officeDocument/2006/relationships/hyperlink" Target="mailto:miha.kozelj@tse.si" TargetMode="External"/><Relationship Id="rId495" Type="http://schemas.openxmlformats.org/officeDocument/2006/relationships/hyperlink" Target="mailto:miha.kozelj@tse.si" TargetMode="External"/><Relationship Id="rId10" Type="http://schemas.openxmlformats.org/officeDocument/2006/relationships/hyperlink" Target="mailto:miha.kozelj@tse.si" TargetMode="External"/><Relationship Id="rId52" Type="http://schemas.openxmlformats.org/officeDocument/2006/relationships/hyperlink" Target="mailto:miha.kozelj@tse.si" TargetMode="External"/><Relationship Id="rId94" Type="http://schemas.openxmlformats.org/officeDocument/2006/relationships/hyperlink" Target="mailto:miha.kozelj@tse.si" TargetMode="External"/><Relationship Id="rId148" Type="http://schemas.openxmlformats.org/officeDocument/2006/relationships/hyperlink" Target="mailto:miha.kozelj@tse.si" TargetMode="External"/><Relationship Id="rId355" Type="http://schemas.openxmlformats.org/officeDocument/2006/relationships/hyperlink" Target="mailto:miha.kozelj@tse.si" TargetMode="External"/><Relationship Id="rId397" Type="http://schemas.openxmlformats.org/officeDocument/2006/relationships/hyperlink" Target="mailto:miha.kozelj@tse.si" TargetMode="External"/><Relationship Id="rId520" Type="http://schemas.openxmlformats.org/officeDocument/2006/relationships/hyperlink" Target="mailto:miha.kozelj@tse.si" TargetMode="External"/><Relationship Id="rId562" Type="http://schemas.openxmlformats.org/officeDocument/2006/relationships/hyperlink" Target="mailto:miha.kozelj@tse.si" TargetMode="External"/><Relationship Id="rId618" Type="http://schemas.openxmlformats.org/officeDocument/2006/relationships/hyperlink" Target="mailto:miha.kozelj@tse.si" TargetMode="External"/><Relationship Id="rId215" Type="http://schemas.openxmlformats.org/officeDocument/2006/relationships/hyperlink" Target="mailto:miha.kozelj@tse.si" TargetMode="External"/><Relationship Id="rId257" Type="http://schemas.openxmlformats.org/officeDocument/2006/relationships/hyperlink" Target="mailto:miha.kozelj@tse.si" TargetMode="External"/><Relationship Id="rId422" Type="http://schemas.openxmlformats.org/officeDocument/2006/relationships/hyperlink" Target="mailto:miha.kozelj@tse.si" TargetMode="External"/><Relationship Id="rId464" Type="http://schemas.openxmlformats.org/officeDocument/2006/relationships/hyperlink" Target="mailto:miha.kozelj@tse.si" TargetMode="External"/><Relationship Id="rId299" Type="http://schemas.openxmlformats.org/officeDocument/2006/relationships/hyperlink" Target="mailto:miha.kozelj@tse.si" TargetMode="External"/><Relationship Id="rId63" Type="http://schemas.openxmlformats.org/officeDocument/2006/relationships/hyperlink" Target="mailto:miha.kozelj@tse.si" TargetMode="External"/><Relationship Id="rId159" Type="http://schemas.openxmlformats.org/officeDocument/2006/relationships/hyperlink" Target="mailto:miha.kozelj@tse.si" TargetMode="External"/><Relationship Id="rId366" Type="http://schemas.openxmlformats.org/officeDocument/2006/relationships/hyperlink" Target="mailto:miha.kozelj@tse.si" TargetMode="External"/><Relationship Id="rId573" Type="http://schemas.openxmlformats.org/officeDocument/2006/relationships/hyperlink" Target="mailto:miha.kozelj@tse.si" TargetMode="External"/><Relationship Id="rId226" Type="http://schemas.openxmlformats.org/officeDocument/2006/relationships/hyperlink" Target="mailto:miha.kozelj@tse.si" TargetMode="External"/><Relationship Id="rId433" Type="http://schemas.openxmlformats.org/officeDocument/2006/relationships/hyperlink" Target="mailto:miha.kozelj@tse.si" TargetMode="External"/><Relationship Id="rId640" Type="http://schemas.openxmlformats.org/officeDocument/2006/relationships/hyperlink" Target="mailto:miha.kozelj@tse.si" TargetMode="External"/><Relationship Id="rId74" Type="http://schemas.openxmlformats.org/officeDocument/2006/relationships/hyperlink" Target="mailto:miha.kozelj@tse.si" TargetMode="External"/><Relationship Id="rId377" Type="http://schemas.openxmlformats.org/officeDocument/2006/relationships/hyperlink" Target="mailto:miha.kozelj@tse.si" TargetMode="External"/><Relationship Id="rId500" Type="http://schemas.openxmlformats.org/officeDocument/2006/relationships/hyperlink" Target="mailto:miha.kozelj@tse.si" TargetMode="External"/><Relationship Id="rId584" Type="http://schemas.openxmlformats.org/officeDocument/2006/relationships/hyperlink" Target="mailto:miha.kozelj@tse.si" TargetMode="External"/><Relationship Id="rId5" Type="http://schemas.openxmlformats.org/officeDocument/2006/relationships/hyperlink" Target="mailto:miha.kozelj@tse.si" TargetMode="External"/><Relationship Id="rId237" Type="http://schemas.openxmlformats.org/officeDocument/2006/relationships/hyperlink" Target="mailto:miha.kozelj@tse.si" TargetMode="External"/><Relationship Id="rId444" Type="http://schemas.openxmlformats.org/officeDocument/2006/relationships/hyperlink" Target="mailto:miha.kozelj@tse.si" TargetMode="External"/><Relationship Id="rId651" Type="http://schemas.openxmlformats.org/officeDocument/2006/relationships/hyperlink" Target="mailto:miha.kozelj@tse.si" TargetMode="External"/><Relationship Id="rId290" Type="http://schemas.openxmlformats.org/officeDocument/2006/relationships/hyperlink" Target="mailto:miha.kozelj@tse.si" TargetMode="External"/><Relationship Id="rId304" Type="http://schemas.openxmlformats.org/officeDocument/2006/relationships/hyperlink" Target="mailto:miha.kozelj@tse.si" TargetMode="External"/><Relationship Id="rId388" Type="http://schemas.openxmlformats.org/officeDocument/2006/relationships/hyperlink" Target="mailto:miha.kozelj@tse.si" TargetMode="External"/><Relationship Id="rId511" Type="http://schemas.openxmlformats.org/officeDocument/2006/relationships/hyperlink" Target="mailto:miha.kozelj@tse.si" TargetMode="External"/><Relationship Id="rId609" Type="http://schemas.openxmlformats.org/officeDocument/2006/relationships/hyperlink" Target="mailto:miha.kozelj@tse.si" TargetMode="External"/><Relationship Id="rId85" Type="http://schemas.openxmlformats.org/officeDocument/2006/relationships/hyperlink" Target="mailto:miha.kozelj@tse.si" TargetMode="External"/><Relationship Id="rId150" Type="http://schemas.openxmlformats.org/officeDocument/2006/relationships/hyperlink" Target="mailto:miha.kozelj@tse.si" TargetMode="External"/><Relationship Id="rId595" Type="http://schemas.openxmlformats.org/officeDocument/2006/relationships/hyperlink" Target="mailto:miha.kozelj@tse.si" TargetMode="External"/><Relationship Id="rId248" Type="http://schemas.openxmlformats.org/officeDocument/2006/relationships/hyperlink" Target="mailto:miha.kozelj@tse.si" TargetMode="External"/><Relationship Id="rId455" Type="http://schemas.openxmlformats.org/officeDocument/2006/relationships/hyperlink" Target="mailto:miha.kozelj@tse.si" TargetMode="External"/><Relationship Id="rId662" Type="http://schemas.openxmlformats.org/officeDocument/2006/relationships/hyperlink" Target="mailto:miha.kozelj@tse.si" TargetMode="External"/><Relationship Id="rId12" Type="http://schemas.openxmlformats.org/officeDocument/2006/relationships/hyperlink" Target="mailto:miha.kozelj@tse.si" TargetMode="External"/><Relationship Id="rId108" Type="http://schemas.openxmlformats.org/officeDocument/2006/relationships/hyperlink" Target="mailto:miha.kozelj@tse.si" TargetMode="External"/><Relationship Id="rId315" Type="http://schemas.openxmlformats.org/officeDocument/2006/relationships/hyperlink" Target="mailto:miha.kozelj@tse.si" TargetMode="External"/><Relationship Id="rId522" Type="http://schemas.openxmlformats.org/officeDocument/2006/relationships/hyperlink" Target="mailto:miha.kozelj@tse.si" TargetMode="External"/><Relationship Id="rId96" Type="http://schemas.openxmlformats.org/officeDocument/2006/relationships/hyperlink" Target="mailto:miha.kozelj@tse.si" TargetMode="External"/><Relationship Id="rId161" Type="http://schemas.openxmlformats.org/officeDocument/2006/relationships/hyperlink" Target="mailto:miha.kozelj@tse.si" TargetMode="External"/><Relationship Id="rId399" Type="http://schemas.openxmlformats.org/officeDocument/2006/relationships/hyperlink" Target="mailto:miha.kozelj@tse.si" TargetMode="External"/><Relationship Id="rId259" Type="http://schemas.openxmlformats.org/officeDocument/2006/relationships/hyperlink" Target="mailto:miha.kozelj@tse.si" TargetMode="External"/><Relationship Id="rId466" Type="http://schemas.openxmlformats.org/officeDocument/2006/relationships/hyperlink" Target="mailto:miha.kozelj@tse.si" TargetMode="External"/><Relationship Id="rId673" Type="http://schemas.openxmlformats.org/officeDocument/2006/relationships/hyperlink" Target="mailto:miha.kozelj@tse.si" TargetMode="External"/><Relationship Id="rId23" Type="http://schemas.openxmlformats.org/officeDocument/2006/relationships/hyperlink" Target="mailto:miha.kozelj@tse.si" TargetMode="External"/><Relationship Id="rId119" Type="http://schemas.openxmlformats.org/officeDocument/2006/relationships/hyperlink" Target="mailto:miha.kozelj@tse.si" TargetMode="External"/><Relationship Id="rId326" Type="http://schemas.openxmlformats.org/officeDocument/2006/relationships/hyperlink" Target="mailto:miha.kozelj@tse.si" TargetMode="External"/><Relationship Id="rId533" Type="http://schemas.openxmlformats.org/officeDocument/2006/relationships/hyperlink" Target="mailto:miha.kozelj@tse.si" TargetMode="External"/><Relationship Id="rId172" Type="http://schemas.openxmlformats.org/officeDocument/2006/relationships/hyperlink" Target="mailto:miha.kozelj@tse.si" TargetMode="External"/><Relationship Id="rId477" Type="http://schemas.openxmlformats.org/officeDocument/2006/relationships/hyperlink" Target="mailto:miha.kozelj@tse.si" TargetMode="External"/><Relationship Id="rId600" Type="http://schemas.openxmlformats.org/officeDocument/2006/relationships/hyperlink" Target="mailto:miha.kozelj@tse.si" TargetMode="External"/><Relationship Id="rId684" Type="http://schemas.openxmlformats.org/officeDocument/2006/relationships/hyperlink" Target="mailto:miha.kozelj@tse.si" TargetMode="External"/><Relationship Id="rId337" Type="http://schemas.openxmlformats.org/officeDocument/2006/relationships/hyperlink" Target="mailto:miha.kozelj@tse.si" TargetMode="External"/><Relationship Id="rId34" Type="http://schemas.openxmlformats.org/officeDocument/2006/relationships/hyperlink" Target="mailto:miha.kozelj@tse.si" TargetMode="External"/><Relationship Id="rId544" Type="http://schemas.openxmlformats.org/officeDocument/2006/relationships/hyperlink" Target="mailto:miha.kozelj@tse.si" TargetMode="External"/><Relationship Id="rId183" Type="http://schemas.openxmlformats.org/officeDocument/2006/relationships/hyperlink" Target="mailto:miha.kozelj@tse.si" TargetMode="External"/><Relationship Id="rId390" Type="http://schemas.openxmlformats.org/officeDocument/2006/relationships/hyperlink" Target="mailto:miha.kozelj@tse.si" TargetMode="External"/><Relationship Id="rId404" Type="http://schemas.openxmlformats.org/officeDocument/2006/relationships/hyperlink" Target="mailto:miha.kozelj@tse.si" TargetMode="External"/><Relationship Id="rId611" Type="http://schemas.openxmlformats.org/officeDocument/2006/relationships/hyperlink" Target="mailto:miha.kozelj@tse.si" TargetMode="External"/><Relationship Id="rId250" Type="http://schemas.openxmlformats.org/officeDocument/2006/relationships/hyperlink" Target="mailto:miha.kozelj@tse.si" TargetMode="External"/><Relationship Id="rId488" Type="http://schemas.openxmlformats.org/officeDocument/2006/relationships/hyperlink" Target="mailto:miha.kozelj@tse.si" TargetMode="External"/><Relationship Id="rId695" Type="http://schemas.openxmlformats.org/officeDocument/2006/relationships/hyperlink" Target="mailto:miha.kozelj@tse.si" TargetMode="External"/><Relationship Id="rId45" Type="http://schemas.openxmlformats.org/officeDocument/2006/relationships/hyperlink" Target="mailto:miha.kozelj@tse.si" TargetMode="External"/><Relationship Id="rId110" Type="http://schemas.openxmlformats.org/officeDocument/2006/relationships/hyperlink" Target="mailto:miha.kozelj@tse.si" TargetMode="External"/><Relationship Id="rId348" Type="http://schemas.openxmlformats.org/officeDocument/2006/relationships/hyperlink" Target="mailto:miha.kozelj@tse.si" TargetMode="External"/><Relationship Id="rId555" Type="http://schemas.openxmlformats.org/officeDocument/2006/relationships/hyperlink" Target="mailto:miha.kozelj@tse.si" TargetMode="External"/><Relationship Id="rId194" Type="http://schemas.openxmlformats.org/officeDocument/2006/relationships/hyperlink" Target="mailto:miha.kozelj@tse.si" TargetMode="External"/><Relationship Id="rId208" Type="http://schemas.openxmlformats.org/officeDocument/2006/relationships/hyperlink" Target="mailto:miha.kozelj@tse.si" TargetMode="External"/><Relationship Id="rId415" Type="http://schemas.openxmlformats.org/officeDocument/2006/relationships/hyperlink" Target="mailto:miha.kozelj@tse.si" TargetMode="External"/><Relationship Id="rId622" Type="http://schemas.openxmlformats.org/officeDocument/2006/relationships/hyperlink" Target="mailto:miha.kozelj@tse.si" TargetMode="External"/><Relationship Id="rId261" Type="http://schemas.openxmlformats.org/officeDocument/2006/relationships/hyperlink" Target="mailto:miha.kozelj@tse.si" TargetMode="External"/><Relationship Id="rId499" Type="http://schemas.openxmlformats.org/officeDocument/2006/relationships/hyperlink" Target="mailto:miha.kozelj@tse.si" TargetMode="External"/><Relationship Id="rId56" Type="http://schemas.openxmlformats.org/officeDocument/2006/relationships/hyperlink" Target="mailto:miha.kozelj@tse.si" TargetMode="External"/><Relationship Id="rId359" Type="http://schemas.openxmlformats.org/officeDocument/2006/relationships/hyperlink" Target="mailto:miha.kozelj@tse.si" TargetMode="External"/><Relationship Id="rId566" Type="http://schemas.openxmlformats.org/officeDocument/2006/relationships/hyperlink" Target="mailto:miha.kozelj@tse.si" TargetMode="External"/><Relationship Id="rId121" Type="http://schemas.openxmlformats.org/officeDocument/2006/relationships/hyperlink" Target="mailto:miha.kozelj@tse.si" TargetMode="External"/><Relationship Id="rId219" Type="http://schemas.openxmlformats.org/officeDocument/2006/relationships/hyperlink" Target="mailto:miha.kozelj@tse.si" TargetMode="External"/><Relationship Id="rId426" Type="http://schemas.openxmlformats.org/officeDocument/2006/relationships/hyperlink" Target="mailto:miha.kozelj@tse.si" TargetMode="External"/><Relationship Id="rId633" Type="http://schemas.openxmlformats.org/officeDocument/2006/relationships/hyperlink" Target="mailto:miha.kozelj@tse.si" TargetMode="External"/><Relationship Id="rId67" Type="http://schemas.openxmlformats.org/officeDocument/2006/relationships/hyperlink" Target="mailto:miha.kozelj@tse.si" TargetMode="External"/><Relationship Id="rId272" Type="http://schemas.openxmlformats.org/officeDocument/2006/relationships/hyperlink" Target="mailto:miha.kozelj@tse.si" TargetMode="External"/><Relationship Id="rId577" Type="http://schemas.openxmlformats.org/officeDocument/2006/relationships/hyperlink" Target="mailto:miha.kozelj@tse.si" TargetMode="External"/><Relationship Id="rId132" Type="http://schemas.openxmlformats.org/officeDocument/2006/relationships/hyperlink" Target="mailto:miha.kozelj@tse.si" TargetMode="External"/><Relationship Id="rId437" Type="http://schemas.openxmlformats.org/officeDocument/2006/relationships/hyperlink" Target="mailto:miha.kozelj@tse.si" TargetMode="External"/><Relationship Id="rId644" Type="http://schemas.openxmlformats.org/officeDocument/2006/relationships/hyperlink" Target="mailto:miha.kozelj@tse.si" TargetMode="External"/><Relationship Id="rId283" Type="http://schemas.openxmlformats.org/officeDocument/2006/relationships/hyperlink" Target="mailto:miha.kozelj@tse.si" TargetMode="External"/><Relationship Id="rId490" Type="http://schemas.openxmlformats.org/officeDocument/2006/relationships/hyperlink" Target="mailto:miha.kozelj@tse.si" TargetMode="External"/><Relationship Id="rId504" Type="http://schemas.openxmlformats.org/officeDocument/2006/relationships/hyperlink" Target="mailto:miha.kozelj@tse.si" TargetMode="External"/><Relationship Id="rId78" Type="http://schemas.openxmlformats.org/officeDocument/2006/relationships/hyperlink" Target="mailto:miha.kozelj@tse.si" TargetMode="External"/><Relationship Id="rId143" Type="http://schemas.openxmlformats.org/officeDocument/2006/relationships/hyperlink" Target="mailto:miha.kozelj@tse.si" TargetMode="External"/><Relationship Id="rId350" Type="http://schemas.openxmlformats.org/officeDocument/2006/relationships/hyperlink" Target="mailto:miha.kozelj@tse.si" TargetMode="External"/><Relationship Id="rId588" Type="http://schemas.openxmlformats.org/officeDocument/2006/relationships/hyperlink" Target="mailto:miha.kozelj@tse.si" TargetMode="External"/><Relationship Id="rId9" Type="http://schemas.openxmlformats.org/officeDocument/2006/relationships/hyperlink" Target="mailto:miha.kozelj@tse.si" TargetMode="External"/><Relationship Id="rId210" Type="http://schemas.openxmlformats.org/officeDocument/2006/relationships/hyperlink" Target="mailto:miha.kozelj@tse.si" TargetMode="External"/><Relationship Id="rId448" Type="http://schemas.openxmlformats.org/officeDocument/2006/relationships/hyperlink" Target="mailto:miha.kozelj@tse.si" TargetMode="External"/><Relationship Id="rId655" Type="http://schemas.openxmlformats.org/officeDocument/2006/relationships/hyperlink" Target="mailto:miha.kozelj@tse.si" TargetMode="External"/><Relationship Id="rId294" Type="http://schemas.openxmlformats.org/officeDocument/2006/relationships/hyperlink" Target="mailto:miha.kozelj@tse.si" TargetMode="External"/><Relationship Id="rId308" Type="http://schemas.openxmlformats.org/officeDocument/2006/relationships/hyperlink" Target="mailto:miha.kozelj@tse.si" TargetMode="External"/><Relationship Id="rId515" Type="http://schemas.openxmlformats.org/officeDocument/2006/relationships/hyperlink" Target="mailto:miha.kozelj@tse.si" TargetMode="External"/><Relationship Id="rId89" Type="http://schemas.openxmlformats.org/officeDocument/2006/relationships/hyperlink" Target="mailto:miha.kozelj@tse.si" TargetMode="External"/><Relationship Id="rId154" Type="http://schemas.openxmlformats.org/officeDocument/2006/relationships/hyperlink" Target="mailto:miha.kozelj@tse.si" TargetMode="External"/><Relationship Id="rId361" Type="http://schemas.openxmlformats.org/officeDocument/2006/relationships/hyperlink" Target="mailto:miha.kozelj@tse.si" TargetMode="External"/><Relationship Id="rId599" Type="http://schemas.openxmlformats.org/officeDocument/2006/relationships/hyperlink" Target="mailto:miha.kozelj@tse.si" TargetMode="External"/><Relationship Id="rId459" Type="http://schemas.openxmlformats.org/officeDocument/2006/relationships/hyperlink" Target="mailto:miha.kozelj@tse.si" TargetMode="External"/><Relationship Id="rId666" Type="http://schemas.openxmlformats.org/officeDocument/2006/relationships/hyperlink" Target="mailto:miha.kozelj@tse.si" TargetMode="External"/><Relationship Id="rId16" Type="http://schemas.openxmlformats.org/officeDocument/2006/relationships/hyperlink" Target="mailto:miha.kozelj@tse.si" TargetMode="External"/><Relationship Id="rId221" Type="http://schemas.openxmlformats.org/officeDocument/2006/relationships/hyperlink" Target="mailto:miha.kozelj@tse.si" TargetMode="External"/><Relationship Id="rId319" Type="http://schemas.openxmlformats.org/officeDocument/2006/relationships/hyperlink" Target="mailto:miha.kozelj@tse.si" TargetMode="External"/><Relationship Id="rId526" Type="http://schemas.openxmlformats.org/officeDocument/2006/relationships/hyperlink" Target="mailto:miha.kozelj@tse.si" TargetMode="External"/><Relationship Id="rId165" Type="http://schemas.openxmlformats.org/officeDocument/2006/relationships/hyperlink" Target="mailto:miha.kozelj@tse.si" TargetMode="External"/><Relationship Id="rId372" Type="http://schemas.openxmlformats.org/officeDocument/2006/relationships/hyperlink" Target="mailto:miha.kozelj@tse.si" TargetMode="External"/><Relationship Id="rId677" Type="http://schemas.openxmlformats.org/officeDocument/2006/relationships/hyperlink" Target="mailto:miha.kozelj@tse.si" TargetMode="External"/><Relationship Id="rId232" Type="http://schemas.openxmlformats.org/officeDocument/2006/relationships/hyperlink" Target="mailto:miha.kozelj@tse.si" TargetMode="External"/><Relationship Id="rId27" Type="http://schemas.openxmlformats.org/officeDocument/2006/relationships/hyperlink" Target="mailto:miha.kozelj@tse.si" TargetMode="External"/><Relationship Id="rId537" Type="http://schemas.openxmlformats.org/officeDocument/2006/relationships/hyperlink" Target="mailto:miha.kozelj@tse.si" TargetMode="External"/><Relationship Id="rId80" Type="http://schemas.openxmlformats.org/officeDocument/2006/relationships/hyperlink" Target="mailto:miha.kozelj@tse.si" TargetMode="External"/><Relationship Id="rId176" Type="http://schemas.openxmlformats.org/officeDocument/2006/relationships/hyperlink" Target="mailto:miha.kozelj@tse.si" TargetMode="External"/><Relationship Id="rId383" Type="http://schemas.openxmlformats.org/officeDocument/2006/relationships/hyperlink" Target="mailto:miha.kozelj@tse.si" TargetMode="External"/><Relationship Id="rId590" Type="http://schemas.openxmlformats.org/officeDocument/2006/relationships/hyperlink" Target="mailto:miha.kozelj@tse.si" TargetMode="External"/><Relationship Id="rId604" Type="http://schemas.openxmlformats.org/officeDocument/2006/relationships/hyperlink" Target="mailto:miha.kozelj@tse.si" TargetMode="External"/><Relationship Id="rId243" Type="http://schemas.openxmlformats.org/officeDocument/2006/relationships/hyperlink" Target="mailto:miha.kozelj@tse.si" TargetMode="External"/><Relationship Id="rId450" Type="http://schemas.openxmlformats.org/officeDocument/2006/relationships/hyperlink" Target="mailto:miha.kozelj@tse.si" TargetMode="External"/><Relationship Id="rId688" Type="http://schemas.openxmlformats.org/officeDocument/2006/relationships/hyperlink" Target="mailto:miha.kozelj@tse.si" TargetMode="External"/><Relationship Id="rId38" Type="http://schemas.openxmlformats.org/officeDocument/2006/relationships/hyperlink" Target="mailto:miha.kozelj@tse.si" TargetMode="External"/><Relationship Id="rId103" Type="http://schemas.openxmlformats.org/officeDocument/2006/relationships/hyperlink" Target="mailto:miha.kozelj@tse.si" TargetMode="External"/><Relationship Id="rId310" Type="http://schemas.openxmlformats.org/officeDocument/2006/relationships/hyperlink" Target="mailto:miha.kozelj@tse.si" TargetMode="External"/><Relationship Id="rId548" Type="http://schemas.openxmlformats.org/officeDocument/2006/relationships/hyperlink" Target="mailto:miha.kozelj@tse.si" TargetMode="External"/><Relationship Id="rId91" Type="http://schemas.openxmlformats.org/officeDocument/2006/relationships/hyperlink" Target="mailto:miha.kozelj@tse.si" TargetMode="External"/><Relationship Id="rId187" Type="http://schemas.openxmlformats.org/officeDocument/2006/relationships/hyperlink" Target="mailto:miha.kozelj@tse.si" TargetMode="External"/><Relationship Id="rId394" Type="http://schemas.openxmlformats.org/officeDocument/2006/relationships/hyperlink" Target="mailto:miha.kozelj@tse.si" TargetMode="External"/><Relationship Id="rId408" Type="http://schemas.openxmlformats.org/officeDocument/2006/relationships/hyperlink" Target="mailto:miha.kozelj@tse.si" TargetMode="External"/><Relationship Id="rId615" Type="http://schemas.openxmlformats.org/officeDocument/2006/relationships/hyperlink" Target="mailto:miha.kozelj@tse.si" TargetMode="External"/><Relationship Id="rId254" Type="http://schemas.openxmlformats.org/officeDocument/2006/relationships/hyperlink" Target="mailto:miha.kozelj@tse.si" TargetMode="External"/><Relationship Id="rId49" Type="http://schemas.openxmlformats.org/officeDocument/2006/relationships/hyperlink" Target="mailto:miha.kozelj@tse.si" TargetMode="External"/><Relationship Id="rId114" Type="http://schemas.openxmlformats.org/officeDocument/2006/relationships/hyperlink" Target="mailto:miha.kozelj@tse.si" TargetMode="External"/><Relationship Id="rId461" Type="http://schemas.openxmlformats.org/officeDocument/2006/relationships/hyperlink" Target="mailto:miha.kozelj@tse.si" TargetMode="External"/><Relationship Id="rId559" Type="http://schemas.openxmlformats.org/officeDocument/2006/relationships/hyperlink" Target="mailto:miha.kozelj@tse.si" TargetMode="External"/><Relationship Id="rId198" Type="http://schemas.openxmlformats.org/officeDocument/2006/relationships/hyperlink" Target="mailto:miha.kozelj@tse.si" TargetMode="External"/><Relationship Id="rId321" Type="http://schemas.openxmlformats.org/officeDocument/2006/relationships/hyperlink" Target="mailto:miha.kozelj@tse.si" TargetMode="External"/><Relationship Id="rId419" Type="http://schemas.openxmlformats.org/officeDocument/2006/relationships/hyperlink" Target="mailto:miha.kozelj@tse.si" TargetMode="External"/><Relationship Id="rId626" Type="http://schemas.openxmlformats.org/officeDocument/2006/relationships/hyperlink" Target="mailto:miha.kozelj@t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0"/>
  <sheetViews>
    <sheetView tabSelected="1" topLeftCell="A3" zoomScaleNormal="100" workbookViewId="0">
      <selection activeCell="D41" sqref="D41"/>
    </sheetView>
  </sheetViews>
  <sheetFormatPr defaultRowHeight="15"/>
  <sheetData>
    <row r="3" spans="2:9" ht="18">
      <c r="B3" s="1"/>
      <c r="C3" s="1"/>
      <c r="D3" s="1"/>
      <c r="E3" s="2" t="s">
        <v>0</v>
      </c>
      <c r="F3" s="1"/>
      <c r="G3" s="1"/>
      <c r="H3" s="1"/>
      <c r="I3" s="1"/>
    </row>
    <row r="11" spans="2:9">
      <c r="B11" t="s">
        <v>1</v>
      </c>
      <c r="D11" t="s">
        <v>2</v>
      </c>
    </row>
    <row r="17" spans="2:4" s="22" customFormat="1">
      <c r="B17" s="22" t="s">
        <v>3</v>
      </c>
      <c r="D17" s="22" t="s">
        <v>11</v>
      </c>
    </row>
    <row r="18" spans="2:4">
      <c r="D18" t="s">
        <v>4</v>
      </c>
    </row>
    <row r="23" spans="2:4">
      <c r="B23" t="s">
        <v>5</v>
      </c>
      <c r="D23" t="s">
        <v>25</v>
      </c>
    </row>
    <row r="29" spans="2:4">
      <c r="B29" t="s">
        <v>6</v>
      </c>
      <c r="D29" t="s">
        <v>26</v>
      </c>
    </row>
    <row r="35" spans="2:5">
      <c r="B35" t="s">
        <v>7</v>
      </c>
      <c r="D35" t="s">
        <v>222</v>
      </c>
    </row>
    <row r="36" spans="2:5">
      <c r="D36" t="s">
        <v>223</v>
      </c>
    </row>
    <row r="40" spans="2:5">
      <c r="B40" t="s">
        <v>8</v>
      </c>
    </row>
    <row r="41" spans="2:5">
      <c r="B41" t="s">
        <v>9</v>
      </c>
      <c r="C41" s="3"/>
      <c r="D41" s="4"/>
      <c r="E41" s="3"/>
    </row>
    <row r="46" spans="2:5">
      <c r="B46" t="s">
        <v>10</v>
      </c>
      <c r="D46" t="s">
        <v>27</v>
      </c>
    </row>
    <row r="47" spans="2:5">
      <c r="D47" t="s">
        <v>337</v>
      </c>
    </row>
    <row r="50" spans="4:4">
      <c r="D50" s="4"/>
    </row>
  </sheetData>
  <pageMargins left="0.7" right="0.7" top="0.75" bottom="0.75" header="0.3" footer="0.3"/>
  <pageSetup paperSize="9" orientation="portrait" r:id="rId1"/>
  <headerFooter>
    <oddHeader>&amp;CPopis del - SKLOP 1
Ureditev četrtnega mladinskega centra Markovec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showZeros="0" tabSelected="1" zoomScaleNormal="100" workbookViewId="0">
      <selection activeCell="D41" sqref="D41"/>
    </sheetView>
  </sheetViews>
  <sheetFormatPr defaultRowHeight="15"/>
  <cols>
    <col min="7" max="7" width="10.42578125" customWidth="1"/>
    <col min="8" max="8" width="6.140625" customWidth="1"/>
  </cols>
  <sheetData>
    <row r="2" spans="2:8" ht="15.75">
      <c r="B2" s="6" t="s">
        <v>12</v>
      </c>
      <c r="C2" s="7"/>
      <c r="D2" s="7"/>
      <c r="E2" s="7"/>
      <c r="G2" s="5"/>
    </row>
    <row r="3" spans="2:8" ht="15.75">
      <c r="B3" s="6"/>
      <c r="C3" s="7"/>
      <c r="D3" s="7"/>
      <c r="E3" s="7"/>
      <c r="G3" s="5"/>
    </row>
    <row r="4" spans="2:8">
      <c r="G4" s="5"/>
    </row>
    <row r="5" spans="2:8">
      <c r="B5" s="7" t="s">
        <v>13</v>
      </c>
      <c r="C5" s="7" t="s">
        <v>28</v>
      </c>
      <c r="D5" s="7"/>
      <c r="E5" s="7"/>
      <c r="G5" s="5"/>
    </row>
    <row r="6" spans="2:8">
      <c r="B6" t="s">
        <v>31</v>
      </c>
      <c r="C6" t="s">
        <v>32</v>
      </c>
      <c r="G6" s="5">
        <f>+'A.Obstoječe zaklonišče'!I37</f>
        <v>0</v>
      </c>
    </row>
    <row r="7" spans="2:8">
      <c r="B7" t="s">
        <v>50</v>
      </c>
      <c r="C7" t="s">
        <v>344</v>
      </c>
      <c r="G7" s="8">
        <f>+'A.Obstoječe zaklonišče'!I91</f>
        <v>0</v>
      </c>
      <c r="H7" s="8"/>
    </row>
    <row r="8" spans="2:8">
      <c r="B8" t="s">
        <v>54</v>
      </c>
      <c r="C8" t="s">
        <v>55</v>
      </c>
      <c r="G8" s="5">
        <f>+'A.Obstoječe zaklonišče'!I110</f>
        <v>0</v>
      </c>
    </row>
    <row r="9" spans="2:8">
      <c r="B9" t="s">
        <v>62</v>
      </c>
      <c r="C9" t="s">
        <v>63</v>
      </c>
      <c r="G9" s="5"/>
    </row>
    <row r="10" spans="2:8">
      <c r="B10" s="9"/>
      <c r="C10" s="10" t="s">
        <v>14</v>
      </c>
      <c r="D10" s="10"/>
      <c r="E10" s="10"/>
      <c r="F10" s="10"/>
      <c r="G10" s="11">
        <f>SUM(G6:G9)</f>
        <v>0</v>
      </c>
      <c r="H10" s="12"/>
    </row>
    <row r="11" spans="2:8">
      <c r="D11" s="7"/>
      <c r="E11" s="7"/>
      <c r="G11" s="8"/>
    </row>
    <row r="12" spans="2:8">
      <c r="B12" s="22" t="s">
        <v>15</v>
      </c>
      <c r="C12" s="22" t="s">
        <v>297</v>
      </c>
      <c r="D12" s="22"/>
      <c r="E12" s="22"/>
      <c r="G12" s="5"/>
    </row>
    <row r="13" spans="2:8">
      <c r="B13" t="s">
        <v>31</v>
      </c>
      <c r="C13" t="s">
        <v>67</v>
      </c>
      <c r="G13" s="5">
        <f>+'B. Sanacija hi. ter. in vhoda'!I48</f>
        <v>0</v>
      </c>
    </row>
    <row r="14" spans="2:8">
      <c r="B14" t="s">
        <v>50</v>
      </c>
      <c r="C14" t="s">
        <v>79</v>
      </c>
      <c r="G14" s="5">
        <f>+'B. Sanacija hi. ter. in vhoda'!I211</f>
        <v>0</v>
      </c>
    </row>
    <row r="15" spans="2:8">
      <c r="B15" t="s">
        <v>54</v>
      </c>
      <c r="C15" t="s">
        <v>140</v>
      </c>
      <c r="G15" s="5">
        <f>+'B. Sanacija hi. ter. in vhoda'!I242</f>
        <v>0</v>
      </c>
    </row>
    <row r="16" spans="2:8">
      <c r="B16" s="9"/>
      <c r="C16" s="10" t="s">
        <v>16</v>
      </c>
      <c r="D16" s="10"/>
      <c r="E16" s="10"/>
      <c r="F16" s="10"/>
      <c r="G16" s="11">
        <f>SUM(G13:G15)</f>
        <v>0</v>
      </c>
      <c r="H16" s="12"/>
    </row>
    <row r="17" spans="1:10">
      <c r="A17" s="7"/>
      <c r="B17" s="18"/>
      <c r="C17" s="18"/>
      <c r="D17" s="18"/>
      <c r="E17" s="18"/>
      <c r="F17" s="18"/>
      <c r="G17" s="19"/>
      <c r="H17" s="18"/>
      <c r="I17" s="20"/>
      <c r="J17" s="20"/>
    </row>
    <row r="18" spans="1:10">
      <c r="B18" s="23" t="s">
        <v>17</v>
      </c>
      <c r="C18" s="23" t="s">
        <v>189</v>
      </c>
      <c r="D18" s="23"/>
      <c r="E18" s="23"/>
      <c r="F18" s="20"/>
      <c r="G18" s="21"/>
      <c r="H18" s="20"/>
      <c r="I18" s="20"/>
      <c r="J18" s="20"/>
    </row>
    <row r="19" spans="1:10">
      <c r="B19" s="9"/>
      <c r="C19" s="10" t="s">
        <v>18</v>
      </c>
      <c r="D19" s="10"/>
      <c r="E19" s="10"/>
      <c r="F19" s="10"/>
      <c r="G19" s="11">
        <f>+'C. Sanitarije '!I82</f>
        <v>0</v>
      </c>
      <c r="H19" s="12"/>
    </row>
    <row r="20" spans="1:10">
      <c r="G20" s="5"/>
    </row>
    <row r="21" spans="1:10">
      <c r="B21" s="22" t="s">
        <v>19</v>
      </c>
      <c r="C21" s="22" t="s">
        <v>279</v>
      </c>
      <c r="D21" s="22"/>
      <c r="E21" s="22"/>
      <c r="F21" s="22"/>
      <c r="G21" s="5"/>
    </row>
    <row r="22" spans="1:10">
      <c r="B22" t="s">
        <v>31</v>
      </c>
      <c r="C22" t="s">
        <v>170</v>
      </c>
      <c r="G22" s="5">
        <f>+'D.Priključki... in dostop'!I70</f>
        <v>0</v>
      </c>
    </row>
    <row r="23" spans="1:10">
      <c r="B23" t="s">
        <v>50</v>
      </c>
      <c r="C23" t="s">
        <v>273</v>
      </c>
      <c r="G23" s="5">
        <f>+'D.Priključki... in dostop'!I115</f>
        <v>0</v>
      </c>
    </row>
    <row r="24" spans="1:10">
      <c r="B24" s="9"/>
      <c r="C24" s="10" t="s">
        <v>20</v>
      </c>
      <c r="D24" s="10"/>
      <c r="E24" s="10"/>
      <c r="F24" s="10"/>
      <c r="G24" s="11">
        <f>SUM(G22:G23)</f>
        <v>0</v>
      </c>
      <c r="H24" s="12"/>
    </row>
    <row r="25" spans="1:10">
      <c r="G25" s="5"/>
    </row>
    <row r="26" spans="1:10" s="22" customFormat="1">
      <c r="B26" s="22" t="s">
        <v>21</v>
      </c>
      <c r="C26" s="22" t="s">
        <v>304</v>
      </c>
      <c r="G26" s="4"/>
    </row>
    <row r="27" spans="1:10">
      <c r="G27" s="5"/>
    </row>
    <row r="28" spans="1:10" s="22" customFormat="1">
      <c r="B28" s="22" t="s">
        <v>29</v>
      </c>
      <c r="C28" s="22" t="s">
        <v>305</v>
      </c>
      <c r="G28" s="4"/>
    </row>
    <row r="29" spans="1:10">
      <c r="A29" s="7"/>
      <c r="B29" s="7"/>
      <c r="C29" s="7"/>
      <c r="D29" s="7"/>
      <c r="E29" s="7"/>
      <c r="F29" s="7"/>
      <c r="G29" s="4"/>
      <c r="H29" s="7"/>
    </row>
    <row r="30" spans="1:10">
      <c r="A30" s="7"/>
      <c r="B30" s="7"/>
      <c r="C30" s="7"/>
      <c r="D30" s="7"/>
      <c r="E30" s="7"/>
      <c r="F30" s="7"/>
      <c r="G30" s="4"/>
      <c r="H30" s="7"/>
    </row>
    <row r="31" spans="1:10">
      <c r="A31" s="7"/>
      <c r="B31" s="7" t="s">
        <v>306</v>
      </c>
      <c r="C31" s="7" t="s">
        <v>22</v>
      </c>
      <c r="D31" s="7"/>
      <c r="E31" s="7"/>
      <c r="F31" s="7"/>
      <c r="G31" s="4"/>
      <c r="H31" s="7"/>
    </row>
    <row r="32" spans="1:10">
      <c r="A32" s="7"/>
      <c r="B32" s="9"/>
      <c r="C32" s="10" t="s">
        <v>388</v>
      </c>
      <c r="D32" s="10"/>
      <c r="E32" s="10"/>
      <c r="F32" s="10"/>
      <c r="G32" s="13"/>
      <c r="H32" s="12"/>
    </row>
    <row r="33" spans="1:8">
      <c r="A33" s="7"/>
      <c r="B33" s="7"/>
      <c r="C33" s="7"/>
      <c r="D33" s="7"/>
      <c r="E33" s="7"/>
      <c r="F33" s="7"/>
      <c r="G33" s="4"/>
      <c r="H33" s="7"/>
    </row>
    <row r="34" spans="1:8">
      <c r="G34" s="5"/>
    </row>
    <row r="35" spans="1:8">
      <c r="A35" s="7"/>
      <c r="B35" s="9"/>
      <c r="C35" s="10" t="s">
        <v>23</v>
      </c>
      <c r="D35" s="10"/>
      <c r="E35" s="10"/>
      <c r="F35" s="10"/>
      <c r="G35" s="11">
        <f>G10+G16+G19+G24+G26+G28</f>
        <v>0</v>
      </c>
      <c r="H35" s="12"/>
    </row>
    <row r="36" spans="1:8">
      <c r="A36" s="7"/>
      <c r="B36" s="7"/>
      <c r="C36" s="7"/>
      <c r="D36" s="7"/>
      <c r="E36" s="7"/>
      <c r="F36" s="7"/>
      <c r="G36" s="4"/>
      <c r="H36" s="7"/>
    </row>
    <row r="37" spans="1:8">
      <c r="C37" s="7" t="s">
        <v>30</v>
      </c>
      <c r="D37" s="7"/>
      <c r="G37" s="4">
        <f>G35*0.22</f>
        <v>0</v>
      </c>
    </row>
    <row r="38" spans="1:8" ht="15.75" thickBot="1">
      <c r="C38" s="3"/>
      <c r="D38" s="7"/>
      <c r="G38" s="5"/>
    </row>
    <row r="39" spans="1:8" ht="15.75" thickBot="1">
      <c r="A39" s="7"/>
      <c r="B39" s="14"/>
      <c r="C39" s="15" t="s">
        <v>24</v>
      </c>
      <c r="D39" s="15"/>
      <c r="E39" s="15"/>
      <c r="F39" s="15"/>
      <c r="G39" s="16">
        <f>SUM(G35:G38)</f>
        <v>0</v>
      </c>
      <c r="H39" s="17"/>
    </row>
    <row r="40" spans="1:8">
      <c r="G40" s="5"/>
    </row>
    <row r="41" spans="1:8">
      <c r="G41" s="5"/>
    </row>
  </sheetData>
  <pageMargins left="0.7" right="0.7" top="0.75" bottom="0.75" header="0.3" footer="0.3"/>
  <pageSetup paperSize="9" orientation="portrait" r:id="rId1"/>
  <headerFooter>
    <oddHeader>&amp;CPopis del - SKLOP 1
Ureditev četrtnega mladinskega centra Markovec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Zeros="0" tabSelected="1" zoomScale="106" zoomScaleNormal="106" workbookViewId="0">
      <selection activeCell="D41" sqref="D41"/>
    </sheetView>
  </sheetViews>
  <sheetFormatPr defaultRowHeight="15"/>
  <cols>
    <col min="1" max="1" width="5.28515625" customWidth="1"/>
    <col min="5" max="5" width="12.7109375" customWidth="1"/>
    <col min="6" max="6" width="7.5703125" bestFit="1" customWidth="1"/>
    <col min="7" max="7" width="9.140625" style="8"/>
    <col min="8" max="8" width="4.28515625" customWidth="1"/>
    <col min="9" max="9" width="13.7109375" style="8" customWidth="1"/>
  </cols>
  <sheetData>
    <row r="1" spans="1:9">
      <c r="A1" s="7" t="s">
        <v>13</v>
      </c>
      <c r="B1" s="7" t="s">
        <v>28</v>
      </c>
      <c r="C1" s="7"/>
      <c r="D1" s="7"/>
    </row>
    <row r="3" spans="1:9">
      <c r="A3" s="22" t="s">
        <v>31</v>
      </c>
      <c r="B3" s="22" t="s">
        <v>32</v>
      </c>
      <c r="C3" s="22"/>
      <c r="D3" s="22"/>
    </row>
    <row r="4" spans="1:9" ht="15.75">
      <c r="E4" s="133" t="s">
        <v>393</v>
      </c>
      <c r="F4" s="131" t="s">
        <v>579</v>
      </c>
      <c r="G4" s="131" t="s">
        <v>580</v>
      </c>
      <c r="I4" s="132" t="s">
        <v>581</v>
      </c>
    </row>
    <row r="5" spans="1:9">
      <c r="A5" t="s">
        <v>578</v>
      </c>
      <c r="B5" t="s">
        <v>338</v>
      </c>
    </row>
    <row r="6" spans="1:9">
      <c r="B6" t="s">
        <v>339</v>
      </c>
    </row>
    <row r="7" spans="1:9">
      <c r="E7" s="130" t="s">
        <v>37</v>
      </c>
      <c r="F7">
        <v>70</v>
      </c>
      <c r="G7" s="26">
        <v>0</v>
      </c>
      <c r="I7" s="26"/>
    </row>
    <row r="8" spans="1:9">
      <c r="E8" s="130"/>
    </row>
    <row r="9" spans="1:9">
      <c r="A9" t="s">
        <v>38</v>
      </c>
      <c r="B9" t="s">
        <v>340</v>
      </c>
      <c r="E9" s="130"/>
    </row>
    <row r="10" spans="1:9">
      <c r="B10" t="s">
        <v>341</v>
      </c>
      <c r="E10" s="130"/>
    </row>
    <row r="11" spans="1:9">
      <c r="B11" t="s">
        <v>342</v>
      </c>
      <c r="E11" s="130"/>
    </row>
    <row r="12" spans="1:9">
      <c r="E12" s="130" t="s">
        <v>46</v>
      </c>
      <c r="F12" s="130">
        <v>20</v>
      </c>
      <c r="G12" s="26">
        <v>0</v>
      </c>
      <c r="I12" s="26"/>
    </row>
    <row r="13" spans="1:9">
      <c r="E13" s="130"/>
    </row>
    <row r="14" spans="1:9">
      <c r="A14" t="s">
        <v>39</v>
      </c>
      <c r="B14" t="s">
        <v>34</v>
      </c>
      <c r="E14" s="130"/>
    </row>
    <row r="15" spans="1:9">
      <c r="B15" t="s">
        <v>35</v>
      </c>
      <c r="E15" s="130"/>
    </row>
    <row r="16" spans="1:9">
      <c r="B16" t="s">
        <v>36</v>
      </c>
      <c r="E16" s="130"/>
    </row>
    <row r="17" spans="1:9">
      <c r="E17" s="130" t="s">
        <v>37</v>
      </c>
      <c r="F17" s="130">
        <v>65</v>
      </c>
      <c r="G17" s="26">
        <v>0</v>
      </c>
      <c r="I17" s="26"/>
    </row>
    <row r="18" spans="1:9">
      <c r="E18" s="130"/>
    </row>
    <row r="19" spans="1:9">
      <c r="A19" t="s">
        <v>40</v>
      </c>
      <c r="B19" t="s">
        <v>374</v>
      </c>
      <c r="E19" s="130"/>
    </row>
    <row r="20" spans="1:9">
      <c r="B20" t="s">
        <v>225</v>
      </c>
      <c r="E20" s="130"/>
    </row>
    <row r="21" spans="1:9">
      <c r="B21" t="s">
        <v>224</v>
      </c>
      <c r="E21" s="130"/>
    </row>
    <row r="22" spans="1:9">
      <c r="B22" t="s">
        <v>343</v>
      </c>
      <c r="E22" s="130"/>
    </row>
    <row r="23" spans="1:9">
      <c r="B23" t="s">
        <v>307</v>
      </c>
      <c r="E23" s="130"/>
    </row>
    <row r="24" spans="1:9">
      <c r="E24" s="130" t="s">
        <v>37</v>
      </c>
      <c r="F24" s="130">
        <v>49</v>
      </c>
      <c r="G24" s="26">
        <v>0</v>
      </c>
      <c r="I24" s="26"/>
    </row>
    <row r="25" spans="1:9">
      <c r="E25" s="130"/>
    </row>
    <row r="26" spans="1:9">
      <c r="A26" t="s">
        <v>41</v>
      </c>
      <c r="B26" t="s">
        <v>43</v>
      </c>
      <c r="E26" s="130"/>
    </row>
    <row r="27" spans="1:9">
      <c r="B27" t="s">
        <v>42</v>
      </c>
      <c r="E27" s="130"/>
    </row>
    <row r="28" spans="1:9">
      <c r="E28" s="130" t="s">
        <v>46</v>
      </c>
      <c r="F28" s="130">
        <v>10</v>
      </c>
      <c r="G28" s="26">
        <v>0</v>
      </c>
      <c r="I28" s="26"/>
    </row>
    <row r="29" spans="1:9">
      <c r="E29" s="130"/>
    </row>
    <row r="30" spans="1:9">
      <c r="A30" t="s">
        <v>77</v>
      </c>
      <c r="B30" t="s">
        <v>45</v>
      </c>
      <c r="E30" s="130"/>
    </row>
    <row r="31" spans="1:9">
      <c r="B31" t="s">
        <v>44</v>
      </c>
      <c r="E31" s="130"/>
    </row>
    <row r="32" spans="1:9">
      <c r="E32" s="130" t="s">
        <v>46</v>
      </c>
      <c r="F32" s="130">
        <v>5</v>
      </c>
      <c r="G32" s="26">
        <v>0</v>
      </c>
      <c r="I32" s="26"/>
    </row>
    <row r="33" spans="1:9">
      <c r="E33" s="130"/>
    </row>
    <row r="34" spans="1:9">
      <c r="A34" t="s">
        <v>84</v>
      </c>
      <c r="B34" t="s">
        <v>48</v>
      </c>
      <c r="E34" s="130"/>
    </row>
    <row r="35" spans="1:9">
      <c r="B35" t="s">
        <v>47</v>
      </c>
      <c r="E35" s="130"/>
    </row>
    <row r="36" spans="1:9">
      <c r="B36" s="25"/>
      <c r="C36" s="25"/>
      <c r="D36" s="25"/>
      <c r="E36" s="129" t="s">
        <v>49</v>
      </c>
      <c r="F36" s="25">
        <v>5</v>
      </c>
      <c r="G36" s="26">
        <v>0</v>
      </c>
      <c r="H36" s="25"/>
      <c r="I36" s="26"/>
    </row>
    <row r="37" spans="1:9">
      <c r="B37" s="22" t="s">
        <v>308</v>
      </c>
      <c r="E37" s="130"/>
    </row>
    <row r="38" spans="1:9">
      <c r="E38" s="130"/>
    </row>
    <row r="39" spans="1:9">
      <c r="E39" s="130"/>
    </row>
    <row r="40" spans="1:9">
      <c r="A40" s="22" t="s">
        <v>50</v>
      </c>
      <c r="B40" s="22" t="s">
        <v>344</v>
      </c>
      <c r="C40" s="22"/>
      <c r="D40" s="22"/>
      <c r="E40" s="130"/>
    </row>
    <row r="41" spans="1:9" ht="6.75" customHeight="1">
      <c r="E41" s="130"/>
    </row>
    <row r="42" spans="1:9">
      <c r="A42" t="s">
        <v>33</v>
      </c>
      <c r="B42" t="s">
        <v>345</v>
      </c>
      <c r="E42" s="130"/>
    </row>
    <row r="43" spans="1:9">
      <c r="B43" t="s">
        <v>346</v>
      </c>
      <c r="E43" s="130"/>
    </row>
    <row r="44" spans="1:9">
      <c r="B44" t="s">
        <v>347</v>
      </c>
      <c r="E44" s="130"/>
    </row>
    <row r="45" spans="1:9">
      <c r="B45" t="s">
        <v>348</v>
      </c>
      <c r="E45" s="130"/>
    </row>
    <row r="46" spans="1:9">
      <c r="E46" s="130" t="s">
        <v>37</v>
      </c>
      <c r="F46" s="130">
        <v>26</v>
      </c>
      <c r="G46" s="26">
        <v>0</v>
      </c>
      <c r="I46" s="26"/>
    </row>
    <row r="47" spans="1:9" ht="8.25" customHeight="1">
      <c r="E47" s="130"/>
    </row>
    <row r="48" spans="1:9">
      <c r="A48" t="s">
        <v>38</v>
      </c>
      <c r="B48" t="s">
        <v>349</v>
      </c>
      <c r="E48" s="130"/>
    </row>
    <row r="49" spans="1:9">
      <c r="E49" s="130" t="s">
        <v>37</v>
      </c>
      <c r="F49" s="130">
        <v>39</v>
      </c>
      <c r="G49" s="26">
        <v>0</v>
      </c>
      <c r="I49" s="26"/>
    </row>
    <row r="50" spans="1:9" ht="6.75" customHeight="1">
      <c r="E50" s="130"/>
    </row>
    <row r="51" spans="1:9">
      <c r="A51" t="s">
        <v>39</v>
      </c>
      <c r="B51" t="s">
        <v>350</v>
      </c>
      <c r="E51" s="130"/>
    </row>
    <row r="52" spans="1:9">
      <c r="B52" t="s">
        <v>359</v>
      </c>
      <c r="E52" s="130"/>
    </row>
    <row r="53" spans="1:9">
      <c r="B53" t="s">
        <v>351</v>
      </c>
      <c r="E53" s="130"/>
    </row>
    <row r="54" spans="1:9">
      <c r="B54" t="s">
        <v>352</v>
      </c>
      <c r="E54" s="130"/>
    </row>
    <row r="55" spans="1:9">
      <c r="E55" s="130" t="s">
        <v>37</v>
      </c>
      <c r="F55" s="130">
        <v>47</v>
      </c>
      <c r="G55" s="26">
        <v>0</v>
      </c>
      <c r="I55" s="26"/>
    </row>
    <row r="56" spans="1:9" ht="6.75" customHeight="1">
      <c r="E56" s="130"/>
    </row>
    <row r="57" spans="1:9">
      <c r="A57" t="s">
        <v>40</v>
      </c>
      <c r="B57" t="s">
        <v>353</v>
      </c>
      <c r="E57" s="130"/>
    </row>
    <row r="58" spans="1:9">
      <c r="B58" t="s">
        <v>360</v>
      </c>
      <c r="E58" s="130"/>
    </row>
    <row r="59" spans="1:9">
      <c r="B59" t="s">
        <v>354</v>
      </c>
      <c r="E59" s="130"/>
    </row>
    <row r="60" spans="1:9">
      <c r="B60" t="s">
        <v>355</v>
      </c>
      <c r="E60" s="130"/>
    </row>
    <row r="61" spans="1:9">
      <c r="E61" s="130" t="s">
        <v>37</v>
      </c>
      <c r="F61" s="130">
        <v>58</v>
      </c>
      <c r="G61" s="26">
        <v>0</v>
      </c>
      <c r="I61" s="26"/>
    </row>
    <row r="62" spans="1:9" ht="9.75" customHeight="1">
      <c r="E62" s="130"/>
    </row>
    <row r="63" spans="1:9">
      <c r="A63" t="s">
        <v>41</v>
      </c>
      <c r="B63" t="s">
        <v>51</v>
      </c>
      <c r="E63" s="130"/>
    </row>
    <row r="64" spans="1:9">
      <c r="B64" t="s">
        <v>226</v>
      </c>
      <c r="E64" s="130"/>
    </row>
    <row r="65" spans="1:9">
      <c r="B65" t="s">
        <v>227</v>
      </c>
      <c r="E65" s="130"/>
    </row>
    <row r="66" spans="1:9">
      <c r="B66" t="s">
        <v>375</v>
      </c>
      <c r="E66" s="130"/>
    </row>
    <row r="67" spans="1:9">
      <c r="B67" t="s">
        <v>309</v>
      </c>
      <c r="E67" s="130"/>
    </row>
    <row r="68" spans="1:9">
      <c r="E68" s="130" t="s">
        <v>37</v>
      </c>
      <c r="F68" s="130">
        <v>450</v>
      </c>
      <c r="G68" s="26">
        <v>0</v>
      </c>
      <c r="I68" s="26"/>
    </row>
    <row r="69" spans="1:9" ht="9.75" customHeight="1"/>
    <row r="70" spans="1:9" ht="47.25" customHeight="1">
      <c r="A70" t="s">
        <v>77</v>
      </c>
      <c r="B70" s="125" t="s">
        <v>577</v>
      </c>
      <c r="C70" s="125"/>
      <c r="D70" s="125"/>
      <c r="E70" s="125"/>
    </row>
    <row r="71" spans="1:9">
      <c r="E71" s="130" t="s">
        <v>37</v>
      </c>
      <c r="F71">
        <v>19</v>
      </c>
      <c r="G71" s="26">
        <v>0</v>
      </c>
      <c r="I71" s="26"/>
    </row>
    <row r="72" spans="1:9" ht="9" customHeight="1"/>
    <row r="73" spans="1:9">
      <c r="A73" t="s">
        <v>84</v>
      </c>
      <c r="B73" t="s">
        <v>52</v>
      </c>
    </row>
    <row r="74" spans="1:9">
      <c r="B74" t="s">
        <v>376</v>
      </c>
    </row>
    <row r="75" spans="1:9">
      <c r="B75" t="s">
        <v>53</v>
      </c>
    </row>
    <row r="76" spans="1:9">
      <c r="E76" s="130" t="s">
        <v>37</v>
      </c>
      <c r="F76">
        <v>64</v>
      </c>
      <c r="G76" s="26">
        <v>0</v>
      </c>
      <c r="I76" s="26"/>
    </row>
    <row r="77" spans="1:9" ht="9" customHeight="1"/>
    <row r="78" spans="1:9">
      <c r="A78" t="s">
        <v>89</v>
      </c>
      <c r="B78" t="s">
        <v>298</v>
      </c>
    </row>
    <row r="79" spans="1:9">
      <c r="B79" t="s">
        <v>299</v>
      </c>
    </row>
    <row r="80" spans="1:9">
      <c r="B80" t="s">
        <v>361</v>
      </c>
    </row>
    <row r="81" spans="1:9">
      <c r="B81" t="s">
        <v>300</v>
      </c>
    </row>
    <row r="82" spans="1:9">
      <c r="E82" s="130" t="s">
        <v>49</v>
      </c>
      <c r="F82">
        <v>3</v>
      </c>
      <c r="G82" s="26">
        <v>0</v>
      </c>
      <c r="I82" s="26"/>
    </row>
    <row r="83" spans="1:9" ht="6.75" customHeight="1"/>
    <row r="84" spans="1:9">
      <c r="A84" t="s">
        <v>91</v>
      </c>
      <c r="B84" t="s">
        <v>301</v>
      </c>
    </row>
    <row r="85" spans="1:9">
      <c r="B85" t="s">
        <v>310</v>
      </c>
    </row>
    <row r="86" spans="1:9">
      <c r="B86" t="s">
        <v>362</v>
      </c>
    </row>
    <row r="87" spans="1:9">
      <c r="B87" t="s">
        <v>377</v>
      </c>
    </row>
    <row r="88" spans="1:9">
      <c r="B88" t="s">
        <v>302</v>
      </c>
    </row>
    <row r="89" spans="1:9">
      <c r="B89" t="s">
        <v>303</v>
      </c>
    </row>
    <row r="90" spans="1:9">
      <c r="B90" s="25"/>
      <c r="C90" s="25"/>
      <c r="D90" s="25"/>
      <c r="E90" s="129" t="s">
        <v>49</v>
      </c>
      <c r="F90" s="25">
        <v>2</v>
      </c>
      <c r="G90" s="26">
        <v>0</v>
      </c>
      <c r="H90" s="25"/>
      <c r="I90" s="26"/>
    </row>
    <row r="91" spans="1:9">
      <c r="B91" s="22" t="s">
        <v>311</v>
      </c>
    </row>
    <row r="92" spans="1:9">
      <c r="A92" s="22" t="s">
        <v>54</v>
      </c>
      <c r="B92" s="22" t="s">
        <v>363</v>
      </c>
      <c r="C92" s="22"/>
      <c r="D92" s="22"/>
    </row>
    <row r="94" spans="1:9">
      <c r="A94" t="s">
        <v>33</v>
      </c>
      <c r="B94" t="s">
        <v>56</v>
      </c>
    </row>
    <row r="95" spans="1:9">
      <c r="B95" t="s">
        <v>57</v>
      </c>
    </row>
    <row r="96" spans="1:9">
      <c r="E96" t="s">
        <v>37</v>
      </c>
      <c r="F96">
        <v>195</v>
      </c>
      <c r="G96" s="26">
        <v>0</v>
      </c>
      <c r="I96" s="26"/>
    </row>
    <row r="98" spans="1:9">
      <c r="A98" t="s">
        <v>38</v>
      </c>
      <c r="B98" t="s">
        <v>58</v>
      </c>
    </row>
    <row r="99" spans="1:9">
      <c r="B99" t="s">
        <v>312</v>
      </c>
    </row>
    <row r="100" spans="1:9">
      <c r="B100" t="s">
        <v>59</v>
      </c>
    </row>
    <row r="101" spans="1:9">
      <c r="E101" s="130" t="s">
        <v>37</v>
      </c>
      <c r="F101">
        <v>107</v>
      </c>
      <c r="G101" s="26">
        <v>0</v>
      </c>
      <c r="I101" s="26"/>
    </row>
    <row r="103" spans="1:9">
      <c r="A103" t="s">
        <v>39</v>
      </c>
      <c r="B103" t="s">
        <v>364</v>
      </c>
    </row>
    <row r="104" spans="1:9">
      <c r="B104" t="s">
        <v>365</v>
      </c>
    </row>
    <row r="105" spans="1:9">
      <c r="B105" t="s">
        <v>37</v>
      </c>
      <c r="E105">
        <v>88</v>
      </c>
      <c r="G105" s="26">
        <v>0</v>
      </c>
      <c r="I105" s="26"/>
    </row>
    <row r="107" spans="1:9">
      <c r="A107" t="s">
        <v>40</v>
      </c>
      <c r="B107" t="s">
        <v>60</v>
      </c>
    </row>
    <row r="108" spans="1:9">
      <c r="B108" t="s">
        <v>61</v>
      </c>
    </row>
    <row r="109" spans="1:9">
      <c r="B109" s="25"/>
      <c r="C109" s="25"/>
      <c r="D109" s="25"/>
      <c r="E109" s="129" t="s">
        <v>37</v>
      </c>
      <c r="F109" s="25">
        <v>2</v>
      </c>
      <c r="G109" s="26">
        <v>0</v>
      </c>
      <c r="H109" s="25"/>
      <c r="I109" s="26"/>
    </row>
    <row r="110" spans="1:9" ht="15.75" thickBot="1">
      <c r="B110" s="22" t="s">
        <v>313</v>
      </c>
      <c r="C110" s="22"/>
      <c r="D110" s="22"/>
      <c r="E110" s="22"/>
      <c r="F110" s="22"/>
      <c r="G110" s="27"/>
      <c r="H110" s="22"/>
      <c r="I110" s="30"/>
    </row>
    <row r="111" spans="1:9" ht="15.75" thickTop="1"/>
    <row r="113" spans="1:9">
      <c r="A113" s="22" t="s">
        <v>62</v>
      </c>
      <c r="B113" s="22" t="s">
        <v>63</v>
      </c>
    </row>
    <row r="115" spans="1:9">
      <c r="A115" t="s">
        <v>33</v>
      </c>
      <c r="B115" t="s">
        <v>64</v>
      </c>
    </row>
    <row r="116" spans="1:9">
      <c r="B116" t="s">
        <v>356</v>
      </c>
    </row>
    <row r="117" spans="1:9">
      <c r="B117" t="s">
        <v>65</v>
      </c>
    </row>
    <row r="118" spans="1:9">
      <c r="B118" t="s">
        <v>66</v>
      </c>
    </row>
    <row r="119" spans="1:9">
      <c r="C119" s="20"/>
      <c r="D119" s="20"/>
      <c r="E119" s="128" t="s">
        <v>49</v>
      </c>
      <c r="F119" s="20">
        <v>7</v>
      </c>
      <c r="G119" s="26">
        <v>0</v>
      </c>
      <c r="H119" s="20"/>
      <c r="I119" s="26"/>
    </row>
    <row r="121" spans="1:9">
      <c r="A121" t="s">
        <v>38</v>
      </c>
      <c r="B121" t="s">
        <v>366</v>
      </c>
    </row>
    <row r="122" spans="1:9">
      <c r="B122" t="s">
        <v>378</v>
      </c>
    </row>
    <row r="123" spans="1:9">
      <c r="B123" t="s">
        <v>367</v>
      </c>
    </row>
    <row r="124" spans="1:9">
      <c r="B124" t="s">
        <v>379</v>
      </c>
    </row>
    <row r="125" spans="1:9">
      <c r="B125" t="s">
        <v>368</v>
      </c>
    </row>
    <row r="126" spans="1:9">
      <c r="B126" t="s">
        <v>369</v>
      </c>
    </row>
    <row r="127" spans="1:9">
      <c r="B127" t="s">
        <v>380</v>
      </c>
    </row>
    <row r="128" spans="1:9">
      <c r="B128" t="s">
        <v>370</v>
      </c>
    </row>
    <row r="129" spans="2:9">
      <c r="B129" t="s">
        <v>381</v>
      </c>
    </row>
    <row r="130" spans="2:9">
      <c r="B130" t="s">
        <v>382</v>
      </c>
    </row>
    <row r="131" spans="2:9">
      <c r="B131" t="s">
        <v>371</v>
      </c>
    </row>
    <row r="132" spans="2:9">
      <c r="B132" t="s">
        <v>372</v>
      </c>
    </row>
    <row r="133" spans="2:9">
      <c r="B133" t="s">
        <v>373</v>
      </c>
    </row>
    <row r="134" spans="2:9">
      <c r="B134" s="25"/>
      <c r="C134" s="25"/>
      <c r="D134" s="25"/>
      <c r="E134" s="129" t="s">
        <v>49</v>
      </c>
      <c r="F134" s="25">
        <v>1</v>
      </c>
      <c r="G134" s="26">
        <v>0</v>
      </c>
      <c r="H134" s="25"/>
      <c r="I134" s="26"/>
    </row>
    <row r="135" spans="2:9" ht="15.75" thickBot="1">
      <c r="B135" s="22" t="s">
        <v>314</v>
      </c>
      <c r="C135" s="22"/>
      <c r="D135" s="22"/>
      <c r="E135" s="22"/>
      <c r="F135" s="22"/>
      <c r="G135" s="27"/>
      <c r="H135" s="22"/>
      <c r="I135" s="30"/>
    </row>
    <row r="136" spans="2:9" ht="15.75" thickTop="1">
      <c r="B136" s="22"/>
      <c r="C136" s="22"/>
      <c r="D136" s="22"/>
      <c r="E136" s="22"/>
      <c r="F136" s="22"/>
      <c r="G136" s="27"/>
      <c r="H136" s="22"/>
      <c r="I136" s="27"/>
    </row>
  </sheetData>
  <mergeCells count="1">
    <mergeCell ref="B70:E70"/>
  </mergeCells>
  <pageMargins left="0.7" right="0.7" top="0.75" bottom="0.75" header="0.3" footer="0.3"/>
  <pageSetup paperSize="9" orientation="portrait" r:id="rId1"/>
  <headerFooter>
    <oddHeader>&amp;CPopis del - SKLOP 1
Ureditev četrtnega mladinskega centra Markovec</oddHeader>
    <oddFooter>&amp;C&amp;P/&amp;N</oddFooter>
  </headerFooter>
  <rowBreaks count="2" manualBreakCount="2">
    <brk id="39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showZeros="0" tabSelected="1" zoomScaleNormal="100" workbookViewId="0">
      <selection activeCell="D41" sqref="D41"/>
    </sheetView>
  </sheetViews>
  <sheetFormatPr defaultRowHeight="15"/>
  <cols>
    <col min="1" max="1" width="3.5703125" bestFit="1" customWidth="1"/>
    <col min="7" max="7" width="9.140625" style="8"/>
    <col min="9" max="9" width="9.140625" style="8"/>
  </cols>
  <sheetData>
    <row r="1" spans="1:9">
      <c r="A1" s="22" t="s">
        <v>15</v>
      </c>
      <c r="B1" s="22" t="s">
        <v>297</v>
      </c>
      <c r="C1" s="22"/>
      <c r="D1" s="22"/>
      <c r="F1" s="5"/>
    </row>
    <row r="3" spans="1:9" ht="15.75">
      <c r="A3" s="22" t="s">
        <v>31</v>
      </c>
      <c r="B3" s="22" t="s">
        <v>67</v>
      </c>
      <c r="E3" s="133" t="s">
        <v>393</v>
      </c>
      <c r="F3" s="131" t="s">
        <v>579</v>
      </c>
      <c r="G3" s="131" t="s">
        <v>580</v>
      </c>
      <c r="I3" s="132" t="s">
        <v>581</v>
      </c>
    </row>
    <row r="4" spans="1:9">
      <c r="B4" t="s">
        <v>315</v>
      </c>
    </row>
    <row r="5" spans="1:9">
      <c r="B5" t="s">
        <v>316</v>
      </c>
    </row>
    <row r="7" spans="1:9">
      <c r="A7" t="s">
        <v>33</v>
      </c>
      <c r="B7" t="s">
        <v>190</v>
      </c>
    </row>
    <row r="8" spans="1:9">
      <c r="B8" t="s">
        <v>191</v>
      </c>
    </row>
    <row r="9" spans="1:9">
      <c r="E9" s="130" t="s">
        <v>46</v>
      </c>
      <c r="F9">
        <v>12</v>
      </c>
      <c r="G9" s="26">
        <v>0</v>
      </c>
      <c r="I9" s="26"/>
    </row>
    <row r="11" spans="1:9">
      <c r="A11" t="s">
        <v>38</v>
      </c>
      <c r="B11" t="s">
        <v>68</v>
      </c>
    </row>
    <row r="12" spans="1:9">
      <c r="B12" t="s">
        <v>69</v>
      </c>
    </row>
    <row r="13" spans="1:9">
      <c r="B13" t="s">
        <v>317</v>
      </c>
    </row>
    <row r="14" spans="1:9">
      <c r="E14" s="130" t="s">
        <v>46</v>
      </c>
      <c r="F14">
        <v>12</v>
      </c>
      <c r="G14" s="26">
        <v>0</v>
      </c>
      <c r="I14" s="26"/>
    </row>
    <row r="16" spans="1:9">
      <c r="A16" t="s">
        <v>39</v>
      </c>
      <c r="B16" t="s">
        <v>70</v>
      </c>
    </row>
    <row r="17" spans="1:9">
      <c r="B17" t="s">
        <v>71</v>
      </c>
    </row>
    <row r="18" spans="1:9">
      <c r="B18" t="s">
        <v>72</v>
      </c>
    </row>
    <row r="19" spans="1:9">
      <c r="E19" s="130" t="s">
        <v>46</v>
      </c>
      <c r="F19">
        <v>3</v>
      </c>
      <c r="G19" s="26">
        <v>0</v>
      </c>
      <c r="I19" s="26"/>
    </row>
    <row r="21" spans="1:9">
      <c r="A21" t="s">
        <v>40</v>
      </c>
      <c r="B21" t="s">
        <v>228</v>
      </c>
    </row>
    <row r="22" spans="1:9">
      <c r="B22" t="s">
        <v>229</v>
      </c>
    </row>
    <row r="23" spans="1:9">
      <c r="B23" t="s">
        <v>230</v>
      </c>
    </row>
    <row r="24" spans="1:9">
      <c r="E24" s="130" t="s">
        <v>46</v>
      </c>
      <c r="F24">
        <v>28</v>
      </c>
      <c r="G24" s="26">
        <v>0</v>
      </c>
      <c r="I24" s="26"/>
    </row>
    <row r="26" spans="1:9">
      <c r="A26" t="s">
        <v>41</v>
      </c>
      <c r="B26" t="s">
        <v>192</v>
      </c>
    </row>
    <row r="27" spans="1:9">
      <c r="B27" t="s">
        <v>193</v>
      </c>
    </row>
    <row r="28" spans="1:9">
      <c r="E28" s="130" t="s">
        <v>46</v>
      </c>
      <c r="F28">
        <v>3</v>
      </c>
      <c r="G28" s="26">
        <v>0</v>
      </c>
      <c r="I28" s="26"/>
    </row>
    <row r="30" spans="1:9">
      <c r="A30" t="s">
        <v>77</v>
      </c>
      <c r="B30" t="s">
        <v>73</v>
      </c>
    </row>
    <row r="31" spans="1:9">
      <c r="E31" s="130" t="s">
        <v>37</v>
      </c>
      <c r="F31">
        <v>6</v>
      </c>
      <c r="G31" s="26">
        <v>0</v>
      </c>
      <c r="I31" s="26"/>
    </row>
    <row r="33" spans="1:9">
      <c r="A33" t="s">
        <v>84</v>
      </c>
      <c r="B33" t="s">
        <v>75</v>
      </c>
    </row>
    <row r="34" spans="1:9">
      <c r="B34" t="s">
        <v>74</v>
      </c>
    </row>
    <row r="35" spans="1:9">
      <c r="E35" s="130" t="s">
        <v>46</v>
      </c>
      <c r="F35">
        <v>4</v>
      </c>
      <c r="G35" s="26">
        <v>0</v>
      </c>
      <c r="I35" s="26"/>
    </row>
    <row r="37" spans="1:9">
      <c r="A37" t="s">
        <v>89</v>
      </c>
      <c r="B37" t="s">
        <v>76</v>
      </c>
    </row>
    <row r="38" spans="1:9">
      <c r="E38" s="130" t="s">
        <v>37</v>
      </c>
      <c r="F38">
        <v>32</v>
      </c>
      <c r="G38" s="26">
        <v>0</v>
      </c>
      <c r="I38" s="26"/>
    </row>
    <row r="40" spans="1:9">
      <c r="A40" t="s">
        <v>91</v>
      </c>
      <c r="B40" t="s">
        <v>99</v>
      </c>
    </row>
    <row r="41" spans="1:9">
      <c r="B41" t="s">
        <v>78</v>
      </c>
    </row>
    <row r="42" spans="1:9">
      <c r="E42" s="130" t="s">
        <v>37</v>
      </c>
      <c r="F42">
        <v>10</v>
      </c>
      <c r="G42" s="26">
        <v>0</v>
      </c>
      <c r="I42" s="26"/>
    </row>
    <row r="44" spans="1:9">
      <c r="A44" t="s">
        <v>93</v>
      </c>
      <c r="B44" t="s">
        <v>167</v>
      </c>
    </row>
    <row r="45" spans="1:9">
      <c r="B45" t="s">
        <v>168</v>
      </c>
    </row>
    <row r="46" spans="1:9">
      <c r="B46" t="s">
        <v>169</v>
      </c>
    </row>
    <row r="47" spans="1:9">
      <c r="B47" s="25"/>
      <c r="C47" s="25"/>
      <c r="D47" s="25"/>
      <c r="E47" s="129" t="s">
        <v>46</v>
      </c>
      <c r="F47" s="25">
        <v>42</v>
      </c>
      <c r="G47" s="26">
        <v>0</v>
      </c>
      <c r="H47" s="25"/>
      <c r="I47" s="26"/>
    </row>
    <row r="48" spans="1:9" ht="15.75" thickBot="1">
      <c r="B48" s="22" t="s">
        <v>318</v>
      </c>
      <c r="I48" s="29"/>
    </row>
    <row r="49" spans="1:9" ht="15.75" thickTop="1"/>
    <row r="51" spans="1:9" ht="15.75">
      <c r="A51" s="22" t="s">
        <v>50</v>
      </c>
      <c r="B51" s="22" t="s">
        <v>79</v>
      </c>
      <c r="E51" s="133" t="s">
        <v>393</v>
      </c>
      <c r="F51" s="131" t="s">
        <v>579</v>
      </c>
      <c r="G51" s="131" t="s">
        <v>580</v>
      </c>
      <c r="I51" s="132" t="s">
        <v>581</v>
      </c>
    </row>
    <row r="53" spans="1:9">
      <c r="A53" t="s">
        <v>33</v>
      </c>
      <c r="B53" t="s">
        <v>100</v>
      </c>
    </row>
    <row r="54" spans="1:9">
      <c r="B54" t="s">
        <v>101</v>
      </c>
    </row>
    <row r="55" spans="1:9">
      <c r="B55" t="s">
        <v>194</v>
      </c>
    </row>
    <row r="56" spans="1:9">
      <c r="E56" s="130" t="s">
        <v>37</v>
      </c>
      <c r="F56">
        <v>40</v>
      </c>
      <c r="G56" s="26">
        <v>0</v>
      </c>
      <c r="I56" s="26"/>
    </row>
    <row r="58" spans="1:9">
      <c r="A58" t="s">
        <v>38</v>
      </c>
      <c r="B58" t="s">
        <v>200</v>
      </c>
    </row>
    <row r="59" spans="1:9">
      <c r="B59" t="s">
        <v>199</v>
      </c>
    </row>
    <row r="60" spans="1:9">
      <c r="E60" s="130" t="s">
        <v>108</v>
      </c>
      <c r="F60">
        <v>5</v>
      </c>
      <c r="G60" s="26">
        <v>0</v>
      </c>
      <c r="I60" s="26"/>
    </row>
    <row r="62" spans="1:9">
      <c r="A62" t="s">
        <v>39</v>
      </c>
      <c r="B62" t="s">
        <v>109</v>
      </c>
    </row>
    <row r="63" spans="1:9">
      <c r="E63" s="130" t="s">
        <v>108</v>
      </c>
      <c r="F63">
        <v>10</v>
      </c>
      <c r="G63" s="26">
        <v>0</v>
      </c>
      <c r="I63" s="26"/>
    </row>
    <row r="65" spans="1:9">
      <c r="A65" t="s">
        <v>40</v>
      </c>
      <c r="B65" t="s">
        <v>196</v>
      </c>
    </row>
    <row r="66" spans="1:9">
      <c r="B66" t="s">
        <v>197</v>
      </c>
    </row>
    <row r="67" spans="1:9">
      <c r="B67" t="s">
        <v>198</v>
      </c>
    </row>
    <row r="68" spans="1:9">
      <c r="E68" s="130" t="s">
        <v>108</v>
      </c>
      <c r="F68">
        <v>8</v>
      </c>
      <c r="G68" s="26">
        <v>0</v>
      </c>
      <c r="I68" s="26"/>
    </row>
    <row r="70" spans="1:9">
      <c r="A70" t="s">
        <v>41</v>
      </c>
      <c r="B70" t="s">
        <v>231</v>
      </c>
    </row>
    <row r="71" spans="1:9">
      <c r="B71" t="s">
        <v>232</v>
      </c>
      <c r="E71" s="130"/>
    </row>
    <row r="72" spans="1:9">
      <c r="E72" s="130" t="s">
        <v>46</v>
      </c>
      <c r="F72">
        <v>0.6</v>
      </c>
      <c r="G72" s="26">
        <v>0</v>
      </c>
      <c r="I72" s="26"/>
    </row>
    <row r="74" spans="1:9">
      <c r="A74" t="s">
        <v>77</v>
      </c>
      <c r="B74" t="s">
        <v>201</v>
      </c>
    </row>
    <row r="75" spans="1:9">
      <c r="B75" t="s">
        <v>202</v>
      </c>
    </row>
    <row r="76" spans="1:9">
      <c r="E76" s="130" t="s">
        <v>108</v>
      </c>
      <c r="F76">
        <v>10</v>
      </c>
      <c r="G76" s="26">
        <v>0</v>
      </c>
      <c r="I76" s="26"/>
    </row>
    <row r="78" spans="1:9">
      <c r="A78" t="s">
        <v>84</v>
      </c>
      <c r="B78" t="s">
        <v>233</v>
      </c>
    </row>
    <row r="79" spans="1:9">
      <c r="B79" t="s">
        <v>80</v>
      </c>
    </row>
    <row r="80" spans="1:9">
      <c r="E80" s="130" t="s">
        <v>37</v>
      </c>
      <c r="F80">
        <v>2</v>
      </c>
      <c r="G80" s="26">
        <v>0</v>
      </c>
      <c r="I80" s="26"/>
    </row>
    <row r="82" spans="1:9">
      <c r="A82" t="s">
        <v>89</v>
      </c>
      <c r="B82" t="s">
        <v>234</v>
      </c>
    </row>
    <row r="83" spans="1:9">
      <c r="B83" s="24" t="s">
        <v>235</v>
      </c>
    </row>
    <row r="84" spans="1:9">
      <c r="B84" t="s">
        <v>81</v>
      </c>
    </row>
    <row r="85" spans="1:9">
      <c r="E85" s="130" t="s">
        <v>37</v>
      </c>
      <c r="F85">
        <v>9</v>
      </c>
      <c r="G85" s="26">
        <v>0</v>
      </c>
      <c r="I85" s="26"/>
    </row>
    <row r="87" spans="1:9">
      <c r="A87" t="s">
        <v>91</v>
      </c>
      <c r="B87" t="s">
        <v>82</v>
      </c>
    </row>
    <row r="88" spans="1:9">
      <c r="B88" t="s">
        <v>83</v>
      </c>
    </row>
    <row r="89" spans="1:9">
      <c r="E89" s="130" t="s">
        <v>37</v>
      </c>
      <c r="F89">
        <v>4</v>
      </c>
      <c r="G89" s="26">
        <v>0</v>
      </c>
      <c r="I89" s="26"/>
    </row>
    <row r="91" spans="1:9">
      <c r="A91" t="s">
        <v>93</v>
      </c>
      <c r="B91" t="s">
        <v>236</v>
      </c>
    </row>
    <row r="92" spans="1:9">
      <c r="B92" t="s">
        <v>237</v>
      </c>
    </row>
    <row r="93" spans="1:9">
      <c r="B93" t="s">
        <v>238</v>
      </c>
    </row>
    <row r="94" spans="1:9">
      <c r="E94" s="130" t="s">
        <v>37</v>
      </c>
      <c r="F94">
        <v>8</v>
      </c>
      <c r="G94" s="26">
        <v>0</v>
      </c>
      <c r="I94" s="26"/>
    </row>
    <row r="96" spans="1:9">
      <c r="A96" t="s">
        <v>95</v>
      </c>
      <c r="B96" t="s">
        <v>239</v>
      </c>
    </row>
    <row r="97" spans="1:9">
      <c r="B97" t="s">
        <v>240</v>
      </c>
    </row>
    <row r="98" spans="1:9">
      <c r="B98" t="s">
        <v>238</v>
      </c>
    </row>
    <row r="99" spans="1:9">
      <c r="E99" s="130" t="s">
        <v>37</v>
      </c>
      <c r="F99">
        <v>8</v>
      </c>
      <c r="G99" s="26">
        <v>0</v>
      </c>
      <c r="I99" s="26"/>
    </row>
    <row r="100" spans="1:9">
      <c r="I100" s="28"/>
    </row>
    <row r="101" spans="1:9">
      <c r="A101" t="s">
        <v>96</v>
      </c>
      <c r="B101" t="s">
        <v>319</v>
      </c>
      <c r="I101" s="28"/>
    </row>
    <row r="102" spans="1:9">
      <c r="B102" t="s">
        <v>241</v>
      </c>
    </row>
    <row r="103" spans="1:9">
      <c r="B103" t="s">
        <v>49</v>
      </c>
      <c r="E103">
        <v>3</v>
      </c>
      <c r="G103" s="26">
        <v>0</v>
      </c>
      <c r="I103" s="26"/>
    </row>
    <row r="105" spans="1:9">
      <c r="A105" t="s">
        <v>98</v>
      </c>
      <c r="B105" t="s">
        <v>320</v>
      </c>
    </row>
    <row r="106" spans="1:9">
      <c r="B106" t="s">
        <v>242</v>
      </c>
    </row>
    <row r="107" spans="1:9">
      <c r="B107" t="s">
        <v>243</v>
      </c>
    </row>
    <row r="108" spans="1:9">
      <c r="B108" t="s">
        <v>37</v>
      </c>
      <c r="E108">
        <v>4</v>
      </c>
      <c r="G108" s="26">
        <v>0</v>
      </c>
      <c r="I108" s="26"/>
    </row>
    <row r="110" spans="1:9">
      <c r="A110" t="s">
        <v>107</v>
      </c>
      <c r="B110" t="s">
        <v>85</v>
      </c>
    </row>
    <row r="111" spans="1:9">
      <c r="B111" t="s">
        <v>86</v>
      </c>
    </row>
    <row r="112" spans="1:9">
      <c r="B112" t="s">
        <v>87</v>
      </c>
    </row>
    <row r="113" spans="1:9">
      <c r="B113" t="s">
        <v>88</v>
      </c>
      <c r="E113">
        <v>300</v>
      </c>
      <c r="G113" s="26">
        <v>0</v>
      </c>
      <c r="I113" s="26"/>
    </row>
    <row r="115" spans="1:9">
      <c r="A115" t="s">
        <v>111</v>
      </c>
      <c r="B115" t="s">
        <v>85</v>
      </c>
    </row>
    <row r="116" spans="1:9">
      <c r="B116" t="s">
        <v>90</v>
      </c>
    </row>
    <row r="117" spans="1:9">
      <c r="B117" t="s">
        <v>87</v>
      </c>
    </row>
    <row r="118" spans="1:9">
      <c r="B118" t="s">
        <v>88</v>
      </c>
      <c r="E118">
        <v>500</v>
      </c>
      <c r="G118" s="26">
        <v>0</v>
      </c>
      <c r="I118" s="26"/>
    </row>
    <row r="120" spans="1:9">
      <c r="A120" t="s">
        <v>112</v>
      </c>
      <c r="B120" t="s">
        <v>92</v>
      </c>
    </row>
    <row r="121" spans="1:9">
      <c r="B121" t="s">
        <v>102</v>
      </c>
    </row>
    <row r="122" spans="1:9">
      <c r="B122" t="s">
        <v>46</v>
      </c>
      <c r="E122">
        <v>0.5</v>
      </c>
      <c r="G122" s="26">
        <v>0</v>
      </c>
      <c r="I122" s="26"/>
    </row>
    <row r="124" spans="1:9">
      <c r="A124" t="s">
        <v>114</v>
      </c>
      <c r="B124" t="s">
        <v>94</v>
      </c>
    </row>
    <row r="125" spans="1:9">
      <c r="B125" t="s">
        <v>103</v>
      </c>
    </row>
    <row r="126" spans="1:9">
      <c r="B126" t="s">
        <v>46</v>
      </c>
      <c r="E126">
        <v>1</v>
      </c>
      <c r="G126" s="26">
        <v>0</v>
      </c>
      <c r="I126" s="26"/>
    </row>
    <row r="128" spans="1:9">
      <c r="A128" t="s">
        <v>116</v>
      </c>
      <c r="B128" t="s">
        <v>244</v>
      </c>
    </row>
    <row r="129" spans="1:9">
      <c r="B129" t="s">
        <v>245</v>
      </c>
    </row>
    <row r="130" spans="1:9">
      <c r="B130" t="s">
        <v>46</v>
      </c>
      <c r="E130">
        <v>1</v>
      </c>
      <c r="G130" s="26">
        <v>0</v>
      </c>
      <c r="I130" s="26"/>
    </row>
    <row r="132" spans="1:9">
      <c r="A132" t="s">
        <v>119</v>
      </c>
      <c r="B132" t="s">
        <v>97</v>
      </c>
    </row>
    <row r="133" spans="1:9">
      <c r="B133" t="s">
        <v>104</v>
      </c>
    </row>
    <row r="134" spans="1:9">
      <c r="B134" t="s">
        <v>46</v>
      </c>
      <c r="E134">
        <v>1</v>
      </c>
      <c r="G134" s="26">
        <v>0</v>
      </c>
      <c r="I134" s="26"/>
    </row>
    <row r="136" spans="1:9">
      <c r="A136" t="s">
        <v>122</v>
      </c>
      <c r="B136" t="s">
        <v>105</v>
      </c>
    </row>
    <row r="137" spans="1:9">
      <c r="B137" t="s">
        <v>321</v>
      </c>
    </row>
    <row r="138" spans="1:9">
      <c r="B138" t="s">
        <v>106</v>
      </c>
    </row>
    <row r="139" spans="1:9">
      <c r="B139" t="s">
        <v>37</v>
      </c>
      <c r="E139">
        <v>4</v>
      </c>
      <c r="G139" s="26">
        <v>0</v>
      </c>
      <c r="I139" s="26"/>
    </row>
    <row r="141" spans="1:9">
      <c r="A141" t="s">
        <v>125</v>
      </c>
      <c r="B141" t="s">
        <v>115</v>
      </c>
    </row>
    <row r="142" spans="1:9">
      <c r="B142" t="s">
        <v>113</v>
      </c>
    </row>
    <row r="143" spans="1:9">
      <c r="B143" t="s">
        <v>108</v>
      </c>
      <c r="E143">
        <v>4</v>
      </c>
      <c r="G143" s="26">
        <v>0</v>
      </c>
      <c r="I143" s="26"/>
    </row>
    <row r="145" spans="1:9">
      <c r="A145" t="s">
        <v>129</v>
      </c>
      <c r="B145" t="s">
        <v>115</v>
      </c>
    </row>
    <row r="146" spans="1:9">
      <c r="B146" t="s">
        <v>110</v>
      </c>
    </row>
    <row r="147" spans="1:9">
      <c r="B147" t="s">
        <v>108</v>
      </c>
      <c r="E147">
        <v>2</v>
      </c>
      <c r="G147" s="26">
        <v>0</v>
      </c>
      <c r="I147" s="26"/>
    </row>
    <row r="149" spans="1:9">
      <c r="A149" t="s">
        <v>133</v>
      </c>
      <c r="B149" t="s">
        <v>117</v>
      </c>
    </row>
    <row r="150" spans="1:9">
      <c r="B150" t="s">
        <v>118</v>
      </c>
    </row>
    <row r="151" spans="1:9">
      <c r="B151" t="s">
        <v>108</v>
      </c>
      <c r="E151">
        <v>3</v>
      </c>
      <c r="G151" s="26">
        <v>0</v>
      </c>
      <c r="I151" s="26"/>
    </row>
    <row r="153" spans="1:9">
      <c r="A153" t="s">
        <v>136</v>
      </c>
      <c r="B153" t="s">
        <v>120</v>
      </c>
    </row>
    <row r="154" spans="1:9">
      <c r="B154" t="s">
        <v>121</v>
      </c>
    </row>
    <row r="155" spans="1:9">
      <c r="B155" t="s">
        <v>37</v>
      </c>
      <c r="E155">
        <v>45</v>
      </c>
      <c r="G155" s="26">
        <v>0</v>
      </c>
      <c r="I155" s="26"/>
    </row>
    <row r="157" spans="1:9">
      <c r="A157" t="s">
        <v>249</v>
      </c>
      <c r="B157" t="s">
        <v>258</v>
      </c>
    </row>
    <row r="158" spans="1:9">
      <c r="B158" t="s">
        <v>259</v>
      </c>
    </row>
    <row r="159" spans="1:9">
      <c r="B159" t="s">
        <v>260</v>
      </c>
    </row>
    <row r="160" spans="1:9">
      <c r="B160" t="s">
        <v>37</v>
      </c>
      <c r="E160">
        <v>32</v>
      </c>
      <c r="G160" s="26">
        <v>0</v>
      </c>
      <c r="I160" s="26"/>
    </row>
    <row r="162" spans="1:9">
      <c r="A162" t="s">
        <v>250</v>
      </c>
      <c r="B162" t="s">
        <v>261</v>
      </c>
    </row>
    <row r="163" spans="1:9">
      <c r="B163" t="s">
        <v>262</v>
      </c>
    </row>
    <row r="164" spans="1:9">
      <c r="B164" t="s">
        <v>108</v>
      </c>
      <c r="E164">
        <v>30</v>
      </c>
      <c r="G164" s="26">
        <v>0</v>
      </c>
      <c r="I164" s="26"/>
    </row>
    <row r="166" spans="1:9">
      <c r="A166" t="s">
        <v>251</v>
      </c>
      <c r="B166" t="s">
        <v>123</v>
      </c>
    </row>
    <row r="167" spans="1:9">
      <c r="B167" t="s">
        <v>124</v>
      </c>
    </row>
    <row r="168" spans="1:9">
      <c r="B168" t="s">
        <v>357</v>
      </c>
    </row>
    <row r="169" spans="1:9">
      <c r="B169" t="s">
        <v>37</v>
      </c>
      <c r="E169">
        <v>60</v>
      </c>
      <c r="G169" s="26">
        <v>0</v>
      </c>
      <c r="I169" s="26"/>
    </row>
    <row r="171" spans="1:9">
      <c r="A171" t="s">
        <v>252</v>
      </c>
      <c r="B171" t="s">
        <v>132</v>
      </c>
    </row>
    <row r="172" spans="1:9">
      <c r="B172" t="s">
        <v>195</v>
      </c>
    </row>
    <row r="173" spans="1:9">
      <c r="B173" t="s">
        <v>108</v>
      </c>
      <c r="E173">
        <v>30</v>
      </c>
      <c r="G173" s="26">
        <v>0</v>
      </c>
      <c r="I173" s="26"/>
    </row>
    <row r="175" spans="1:9">
      <c r="A175" t="s">
        <v>253</v>
      </c>
      <c r="B175" t="s">
        <v>127</v>
      </c>
    </row>
    <row r="176" spans="1:9">
      <c r="B176" t="s">
        <v>128</v>
      </c>
    </row>
    <row r="177" spans="1:9">
      <c r="B177" t="s">
        <v>37</v>
      </c>
      <c r="E177">
        <v>35</v>
      </c>
      <c r="G177" s="26">
        <v>0</v>
      </c>
      <c r="I177" s="26"/>
    </row>
    <row r="179" spans="1:9">
      <c r="A179" t="s">
        <v>254</v>
      </c>
      <c r="B179" t="s">
        <v>248</v>
      </c>
    </row>
    <row r="180" spans="1:9">
      <c r="B180" t="s">
        <v>37</v>
      </c>
      <c r="E180">
        <v>50</v>
      </c>
      <c r="G180" s="26">
        <v>0</v>
      </c>
      <c r="I180" s="26"/>
    </row>
    <row r="182" spans="1:9">
      <c r="A182" t="s">
        <v>255</v>
      </c>
      <c r="B182" t="s">
        <v>246</v>
      </c>
    </row>
    <row r="183" spans="1:9">
      <c r="B183" t="s">
        <v>247</v>
      </c>
    </row>
    <row r="184" spans="1:9">
      <c r="B184" t="s">
        <v>37</v>
      </c>
      <c r="E184">
        <v>60</v>
      </c>
      <c r="G184" s="26">
        <v>0</v>
      </c>
      <c r="I184" s="26"/>
    </row>
    <row r="186" spans="1:9">
      <c r="A186" t="s">
        <v>256</v>
      </c>
      <c r="B186" t="s">
        <v>130</v>
      </c>
    </row>
    <row r="187" spans="1:9">
      <c r="B187" t="s">
        <v>358</v>
      </c>
    </row>
    <row r="188" spans="1:9">
      <c r="B188" t="s">
        <v>37</v>
      </c>
      <c r="E188">
        <v>35</v>
      </c>
      <c r="G188" s="26">
        <v>0</v>
      </c>
      <c r="I188" s="26"/>
    </row>
    <row r="190" spans="1:9">
      <c r="A190" t="s">
        <v>257</v>
      </c>
      <c r="B190" t="s">
        <v>134</v>
      </c>
    </row>
    <row r="191" spans="1:9">
      <c r="B191" t="s">
        <v>135</v>
      </c>
    </row>
    <row r="192" spans="1:9">
      <c r="B192" t="s">
        <v>108</v>
      </c>
      <c r="E192">
        <v>4</v>
      </c>
      <c r="G192" s="26">
        <v>0</v>
      </c>
      <c r="I192" s="26"/>
    </row>
    <row r="194" spans="1:9">
      <c r="A194" t="s">
        <v>263</v>
      </c>
      <c r="B194" t="s">
        <v>137</v>
      </c>
    </row>
    <row r="195" spans="1:9">
      <c r="B195" t="s">
        <v>138</v>
      </c>
    </row>
    <row r="196" spans="1:9">
      <c r="B196" t="s">
        <v>139</v>
      </c>
    </row>
    <row r="197" spans="1:9">
      <c r="B197" t="s">
        <v>49</v>
      </c>
      <c r="E197">
        <v>1</v>
      </c>
      <c r="G197" s="26">
        <v>0</v>
      </c>
      <c r="I197" s="26"/>
    </row>
    <row r="199" spans="1:9">
      <c r="A199" t="s">
        <v>264</v>
      </c>
      <c r="B199" t="s">
        <v>335</v>
      </c>
    </row>
    <row r="200" spans="1:9">
      <c r="B200" t="s">
        <v>203</v>
      </c>
    </row>
    <row r="201" spans="1:9">
      <c r="B201" t="s">
        <v>204</v>
      </c>
    </row>
    <row r="202" spans="1:9">
      <c r="E202" s="130" t="s">
        <v>37</v>
      </c>
      <c r="F202">
        <v>32</v>
      </c>
      <c r="G202" s="26">
        <v>0</v>
      </c>
      <c r="I202" s="26"/>
    </row>
    <row r="203" spans="1:9">
      <c r="G203" s="28"/>
      <c r="I203" s="28"/>
    </row>
    <row r="204" spans="1:9">
      <c r="A204" t="s">
        <v>265</v>
      </c>
      <c r="B204" t="s">
        <v>266</v>
      </c>
      <c r="G204" s="28"/>
      <c r="H204" s="20"/>
      <c r="I204" s="28"/>
    </row>
    <row r="205" spans="1:9">
      <c r="B205" t="s">
        <v>267</v>
      </c>
    </row>
    <row r="206" spans="1:9">
      <c r="E206" s="130" t="s">
        <v>49</v>
      </c>
      <c r="F206">
        <v>3</v>
      </c>
      <c r="G206" s="26">
        <v>0</v>
      </c>
      <c r="I206" s="26"/>
    </row>
    <row r="208" spans="1:9">
      <c r="A208" t="s">
        <v>268</v>
      </c>
      <c r="B208" t="s">
        <v>270</v>
      </c>
    </row>
    <row r="209" spans="1:9">
      <c r="B209" t="s">
        <v>269</v>
      </c>
    </row>
    <row r="210" spans="1:9">
      <c r="B210" s="25"/>
      <c r="C210" s="25"/>
      <c r="D210" s="25"/>
      <c r="E210" s="129" t="s">
        <v>108</v>
      </c>
      <c r="F210" s="25">
        <v>6</v>
      </c>
      <c r="G210" s="26">
        <v>0</v>
      </c>
      <c r="H210" s="25"/>
      <c r="I210" s="26"/>
    </row>
    <row r="211" spans="1:9" ht="15.75" thickBot="1">
      <c r="B211" s="22" t="s">
        <v>322</v>
      </c>
      <c r="I211" s="29"/>
    </row>
    <row r="212" spans="1:9" ht="15.75" thickTop="1"/>
    <row r="214" spans="1:9">
      <c r="A214" s="22" t="s">
        <v>54</v>
      </c>
      <c r="B214" s="22" t="s">
        <v>140</v>
      </c>
    </row>
    <row r="215" spans="1:9" ht="15.75">
      <c r="E215" s="133" t="s">
        <v>393</v>
      </c>
      <c r="F215" s="131" t="s">
        <v>579</v>
      </c>
      <c r="G215" s="131" t="s">
        <v>580</v>
      </c>
      <c r="I215" s="132" t="s">
        <v>581</v>
      </c>
    </row>
    <row r="216" spans="1:9">
      <c r="A216" t="s">
        <v>33</v>
      </c>
      <c r="B216" t="s">
        <v>205</v>
      </c>
    </row>
    <row r="217" spans="1:9">
      <c r="B217" t="s">
        <v>206</v>
      </c>
    </row>
    <row r="218" spans="1:9">
      <c r="B218" t="s">
        <v>207</v>
      </c>
    </row>
    <row r="219" spans="1:9">
      <c r="B219" t="s">
        <v>208</v>
      </c>
    </row>
    <row r="220" spans="1:9">
      <c r="E220" s="130" t="s">
        <v>108</v>
      </c>
      <c r="F220">
        <v>30</v>
      </c>
      <c r="G220" s="26">
        <v>0</v>
      </c>
      <c r="I220" s="26"/>
    </row>
    <row r="222" spans="1:9">
      <c r="A222" t="s">
        <v>38</v>
      </c>
      <c r="B222" t="s">
        <v>211</v>
      </c>
    </row>
    <row r="223" spans="1:9">
      <c r="B223" t="s">
        <v>209</v>
      </c>
    </row>
    <row r="224" spans="1:9">
      <c r="B224" t="s">
        <v>215</v>
      </c>
    </row>
    <row r="225" spans="1:9">
      <c r="E225" s="130" t="s">
        <v>49</v>
      </c>
      <c r="F225">
        <v>2</v>
      </c>
      <c r="G225" s="26">
        <v>0</v>
      </c>
      <c r="I225" s="26"/>
    </row>
    <row r="227" spans="1:9">
      <c r="A227" t="s">
        <v>39</v>
      </c>
      <c r="B227" t="s">
        <v>210</v>
      </c>
    </row>
    <row r="228" spans="1:9">
      <c r="B228" t="s">
        <v>212</v>
      </c>
    </row>
    <row r="229" spans="1:9">
      <c r="B229" t="s">
        <v>213</v>
      </c>
    </row>
    <row r="230" spans="1:9">
      <c r="B230" t="s">
        <v>214</v>
      </c>
    </row>
    <row r="231" spans="1:9">
      <c r="B231" t="s">
        <v>215</v>
      </c>
    </row>
    <row r="232" spans="1:9">
      <c r="E232" s="130" t="s">
        <v>49</v>
      </c>
      <c r="F232">
        <v>3</v>
      </c>
      <c r="G232" s="26">
        <v>0</v>
      </c>
      <c r="I232" s="26"/>
    </row>
    <row r="234" spans="1:9">
      <c r="A234" t="s">
        <v>40</v>
      </c>
      <c r="B234" t="s">
        <v>216</v>
      </c>
    </row>
    <row r="235" spans="1:9">
      <c r="B235" t="s">
        <v>217</v>
      </c>
    </row>
    <row r="236" spans="1:9">
      <c r="B236" t="s">
        <v>218</v>
      </c>
    </row>
    <row r="237" spans="1:9">
      <c r="B237" t="s">
        <v>219</v>
      </c>
    </row>
    <row r="238" spans="1:9">
      <c r="B238" t="s">
        <v>220</v>
      </c>
    </row>
    <row r="239" spans="1:9">
      <c r="B239" t="s">
        <v>221</v>
      </c>
    </row>
    <row r="240" spans="1:9">
      <c r="B240" t="s">
        <v>323</v>
      </c>
    </row>
    <row r="241" spans="2:9">
      <c r="B241" s="25"/>
      <c r="C241" s="25"/>
      <c r="D241" s="25"/>
      <c r="E241" s="129" t="s">
        <v>108</v>
      </c>
      <c r="F241" s="25">
        <v>18</v>
      </c>
      <c r="G241" s="26">
        <v>0</v>
      </c>
      <c r="H241" s="25"/>
      <c r="I241" s="26"/>
    </row>
    <row r="242" spans="2:9" ht="15.75" thickBot="1">
      <c r="B242" s="22" t="s">
        <v>324</v>
      </c>
      <c r="I242" s="29"/>
    </row>
    <row r="243" spans="2:9" ht="15.75" thickTop="1"/>
  </sheetData>
  <pageMargins left="0.7" right="0.7" top="0.75" bottom="0.75" header="0.3" footer="0.3"/>
  <pageSetup paperSize="9" orientation="portrait" r:id="rId1"/>
  <headerFooter>
    <oddHeader>&amp;CPopis del - SKLOP 1
Ureditev četrtnega mladinskega centra Markovec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Zeros="0" tabSelected="1" topLeftCell="A6" zoomScaleNormal="100" workbookViewId="0">
      <selection activeCell="D41" sqref="D41"/>
    </sheetView>
  </sheetViews>
  <sheetFormatPr defaultRowHeight="15"/>
  <cols>
    <col min="1" max="1" width="3.5703125" bestFit="1" customWidth="1"/>
    <col min="2" max="2" width="9.140625" customWidth="1"/>
    <col min="7" max="7" width="9.140625" style="8"/>
    <col min="9" max="9" width="9.140625" style="8"/>
  </cols>
  <sheetData>
    <row r="1" spans="1:9">
      <c r="A1" s="22" t="s">
        <v>17</v>
      </c>
      <c r="B1" s="22" t="s">
        <v>189</v>
      </c>
      <c r="C1" s="22"/>
      <c r="D1" s="22"/>
    </row>
    <row r="3" spans="1:9" ht="15.75">
      <c r="E3" s="133" t="s">
        <v>393</v>
      </c>
      <c r="F3" s="131" t="s">
        <v>579</v>
      </c>
      <c r="G3" s="131" t="s">
        <v>580</v>
      </c>
      <c r="I3" s="132" t="s">
        <v>581</v>
      </c>
    </row>
    <row r="4" spans="1:9">
      <c r="A4" t="s">
        <v>33</v>
      </c>
      <c r="B4" t="s">
        <v>120</v>
      </c>
    </row>
    <row r="5" spans="1:9">
      <c r="B5" t="s">
        <v>121</v>
      </c>
    </row>
    <row r="6" spans="1:9">
      <c r="E6" s="130" t="s">
        <v>37</v>
      </c>
      <c r="F6">
        <v>6</v>
      </c>
      <c r="G6" s="26">
        <v>0</v>
      </c>
      <c r="I6" s="26"/>
    </row>
    <row r="8" spans="1:9">
      <c r="A8" t="s">
        <v>38</v>
      </c>
      <c r="B8" t="s">
        <v>123</v>
      </c>
    </row>
    <row r="9" spans="1:9">
      <c r="B9" t="s">
        <v>124</v>
      </c>
    </row>
    <row r="10" spans="1:9">
      <c r="B10" t="s">
        <v>126</v>
      </c>
    </row>
    <row r="11" spans="1:9">
      <c r="E11" s="130" t="s">
        <v>37</v>
      </c>
      <c r="F11">
        <v>4</v>
      </c>
      <c r="G11" s="26">
        <v>0</v>
      </c>
      <c r="I11" s="26"/>
    </row>
    <row r="12" spans="1:9">
      <c r="H12" s="8"/>
    </row>
    <row r="13" spans="1:9">
      <c r="A13" t="s">
        <v>39</v>
      </c>
      <c r="B13" t="s">
        <v>132</v>
      </c>
    </row>
    <row r="14" spans="1:9">
      <c r="B14" t="s">
        <v>287</v>
      </c>
    </row>
    <row r="15" spans="1:9">
      <c r="E15" s="130" t="s">
        <v>108</v>
      </c>
      <c r="F15">
        <v>8</v>
      </c>
      <c r="G15" s="26">
        <v>0</v>
      </c>
      <c r="I15" s="26"/>
    </row>
    <row r="17" spans="1:9">
      <c r="A17" t="s">
        <v>40</v>
      </c>
      <c r="B17" t="s">
        <v>127</v>
      </c>
    </row>
    <row r="18" spans="1:9">
      <c r="B18" t="s">
        <v>128</v>
      </c>
    </row>
    <row r="19" spans="1:9">
      <c r="E19" s="130" t="s">
        <v>37</v>
      </c>
      <c r="F19">
        <v>4</v>
      </c>
      <c r="G19" s="26">
        <v>0</v>
      </c>
      <c r="I19" s="26"/>
    </row>
    <row r="21" spans="1:9">
      <c r="A21" t="s">
        <v>41</v>
      </c>
      <c r="B21" t="s">
        <v>130</v>
      </c>
    </row>
    <row r="22" spans="1:9">
      <c r="B22" t="s">
        <v>131</v>
      </c>
    </row>
    <row r="23" spans="1:9">
      <c r="E23" s="130" t="s">
        <v>37</v>
      </c>
      <c r="F23">
        <v>4</v>
      </c>
      <c r="G23" s="26">
        <v>0</v>
      </c>
      <c r="I23" s="26"/>
    </row>
    <row r="25" spans="1:9">
      <c r="A25" t="s">
        <v>77</v>
      </c>
      <c r="B25" t="s">
        <v>134</v>
      </c>
    </row>
    <row r="26" spans="1:9">
      <c r="B26" t="s">
        <v>135</v>
      </c>
    </row>
    <row r="27" spans="1:9">
      <c r="E27" s="130" t="s">
        <v>108</v>
      </c>
      <c r="F27">
        <v>4</v>
      </c>
      <c r="G27" s="26">
        <v>0</v>
      </c>
      <c r="I27" s="26"/>
    </row>
    <row r="29" spans="1:9">
      <c r="A29" t="s">
        <v>84</v>
      </c>
      <c r="B29" t="s">
        <v>137</v>
      </c>
    </row>
    <row r="30" spans="1:9">
      <c r="B30" t="s">
        <v>138</v>
      </c>
    </row>
    <row r="31" spans="1:9">
      <c r="B31" t="s">
        <v>139</v>
      </c>
    </row>
    <row r="32" spans="1:9">
      <c r="E32" s="130" t="s">
        <v>49</v>
      </c>
      <c r="F32">
        <v>1</v>
      </c>
      <c r="G32" s="26">
        <v>0</v>
      </c>
      <c r="I32" s="26"/>
    </row>
    <row r="34" spans="1:9">
      <c r="A34" t="s">
        <v>89</v>
      </c>
      <c r="B34" t="s">
        <v>288</v>
      </c>
    </row>
    <row r="35" spans="1:9">
      <c r="B35" t="s">
        <v>289</v>
      </c>
    </row>
    <row r="36" spans="1:9">
      <c r="E36" s="130" t="s">
        <v>108</v>
      </c>
      <c r="F36">
        <v>5</v>
      </c>
      <c r="G36" s="26">
        <v>0</v>
      </c>
      <c r="I36" s="26"/>
    </row>
    <row r="38" spans="1:9">
      <c r="A38" t="s">
        <v>91</v>
      </c>
      <c r="B38" t="s">
        <v>383</v>
      </c>
    </row>
    <row r="39" spans="1:9">
      <c r="B39" t="s">
        <v>141</v>
      </c>
    </row>
    <row r="40" spans="1:9">
      <c r="B40" t="s">
        <v>142</v>
      </c>
    </row>
    <row r="41" spans="1:9">
      <c r="E41" s="130" t="s">
        <v>37</v>
      </c>
      <c r="F41">
        <v>4</v>
      </c>
      <c r="G41" s="26">
        <v>0</v>
      </c>
      <c r="I41" s="26"/>
    </row>
    <row r="43" spans="1:9">
      <c r="A43" t="s">
        <v>93</v>
      </c>
      <c r="B43" t="s">
        <v>290</v>
      </c>
    </row>
    <row r="44" spans="1:9">
      <c r="B44" t="s">
        <v>291</v>
      </c>
    </row>
    <row r="45" spans="1:9">
      <c r="E45" s="130" t="s">
        <v>108</v>
      </c>
      <c r="F45">
        <v>8</v>
      </c>
      <c r="G45" s="26">
        <v>0</v>
      </c>
      <c r="I45" s="26"/>
    </row>
    <row r="47" spans="1:9">
      <c r="A47" t="s">
        <v>95</v>
      </c>
      <c r="B47" t="s">
        <v>293</v>
      </c>
    </row>
    <row r="48" spans="1:9">
      <c r="B48" t="s">
        <v>292</v>
      </c>
    </row>
    <row r="49" spans="1:9">
      <c r="E49" s="130" t="s">
        <v>37</v>
      </c>
      <c r="F49">
        <v>15</v>
      </c>
      <c r="G49" s="26">
        <v>0</v>
      </c>
      <c r="I49" s="26"/>
    </row>
    <row r="51" spans="1:9">
      <c r="A51" t="s">
        <v>96</v>
      </c>
      <c r="B51" t="s">
        <v>293</v>
      </c>
    </row>
    <row r="52" spans="1:9">
      <c r="B52" t="s">
        <v>294</v>
      </c>
    </row>
    <row r="53" spans="1:9">
      <c r="E53" s="130" t="s">
        <v>37</v>
      </c>
      <c r="F53">
        <v>15</v>
      </c>
      <c r="G53" s="26">
        <v>0</v>
      </c>
      <c r="I53" s="26"/>
    </row>
    <row r="55" spans="1:9">
      <c r="A55" t="s">
        <v>98</v>
      </c>
      <c r="B55" t="s">
        <v>143</v>
      </c>
    </row>
    <row r="56" spans="1:9">
      <c r="E56" s="130" t="s">
        <v>108</v>
      </c>
      <c r="F56">
        <v>8</v>
      </c>
      <c r="G56" s="26">
        <v>0</v>
      </c>
      <c r="I56" s="26"/>
    </row>
    <row r="58" spans="1:9">
      <c r="A58" t="s">
        <v>107</v>
      </c>
      <c r="B58" t="s">
        <v>144</v>
      </c>
    </row>
    <row r="59" spans="1:9">
      <c r="E59" s="130" t="s">
        <v>37</v>
      </c>
      <c r="F59">
        <v>15</v>
      </c>
      <c r="G59" s="26">
        <v>0</v>
      </c>
      <c r="I59" s="26"/>
    </row>
    <row r="61" spans="1:9">
      <c r="A61" t="s">
        <v>111</v>
      </c>
      <c r="B61" t="s">
        <v>325</v>
      </c>
    </row>
    <row r="62" spans="1:9">
      <c r="B62" t="s">
        <v>326</v>
      </c>
    </row>
    <row r="63" spans="1:9">
      <c r="B63" t="s">
        <v>327</v>
      </c>
    </row>
    <row r="64" spans="1:9">
      <c r="B64" t="s">
        <v>328</v>
      </c>
    </row>
    <row r="65" spans="1:9">
      <c r="B65" t="s">
        <v>271</v>
      </c>
    </row>
    <row r="66" spans="1:9">
      <c r="E66" s="130" t="s">
        <v>49</v>
      </c>
      <c r="F66">
        <v>1</v>
      </c>
      <c r="G66" s="26">
        <v>0</v>
      </c>
      <c r="I66" s="26"/>
    </row>
    <row r="67" spans="1:9">
      <c r="E67" s="130"/>
    </row>
    <row r="68" spans="1:9">
      <c r="A68" t="s">
        <v>112</v>
      </c>
      <c r="B68" t="s">
        <v>145</v>
      </c>
    </row>
    <row r="69" spans="1:9">
      <c r="B69" t="s">
        <v>146</v>
      </c>
    </row>
    <row r="70" spans="1:9">
      <c r="B70" t="s">
        <v>147</v>
      </c>
    </row>
    <row r="71" spans="1:9">
      <c r="B71" t="s">
        <v>148</v>
      </c>
    </row>
    <row r="72" spans="1:9">
      <c r="B72" t="s">
        <v>149</v>
      </c>
    </row>
    <row r="73" spans="1:9">
      <c r="B73" t="s">
        <v>150</v>
      </c>
    </row>
    <row r="74" spans="1:9">
      <c r="B74" t="s">
        <v>151</v>
      </c>
    </row>
    <row r="75" spans="1:9">
      <c r="B75" t="s">
        <v>329</v>
      </c>
    </row>
    <row r="76" spans="1:9">
      <c r="E76" s="130" t="s">
        <v>37</v>
      </c>
      <c r="F76">
        <v>6</v>
      </c>
      <c r="G76" s="26">
        <v>0</v>
      </c>
      <c r="I76" s="26"/>
    </row>
    <row r="78" spans="1:9">
      <c r="A78" t="s">
        <v>114</v>
      </c>
      <c r="B78" t="s">
        <v>384</v>
      </c>
    </row>
    <row r="79" spans="1:9">
      <c r="B79" t="s">
        <v>295</v>
      </c>
    </row>
    <row r="80" spans="1:9">
      <c r="B80" t="s">
        <v>296</v>
      </c>
    </row>
    <row r="81" spans="2:9">
      <c r="B81" s="25"/>
      <c r="C81" s="25"/>
      <c r="D81" s="25"/>
      <c r="E81" s="129" t="s">
        <v>49</v>
      </c>
      <c r="F81" s="25">
        <v>2</v>
      </c>
      <c r="G81" s="26">
        <v>0</v>
      </c>
      <c r="H81" s="25"/>
      <c r="I81" s="26"/>
    </row>
    <row r="82" spans="2:9" ht="15.75" thickBot="1">
      <c r="B82" s="31" t="s">
        <v>330</v>
      </c>
      <c r="I82" s="29"/>
    </row>
    <row r="83" spans="2:9" ht="15.75" thickTop="1"/>
  </sheetData>
  <pageMargins left="0.7" right="0.7" top="0.75" bottom="0.75" header="0.3" footer="0.3"/>
  <pageSetup paperSize="9" orientation="portrait" r:id="rId1"/>
  <headerFooter>
    <oddHeader>&amp;CPopis del - SKLOP 1
Ureditev četrtnega mladinskega centra Markovec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Zeros="0" tabSelected="1" zoomScaleNormal="100" workbookViewId="0">
      <selection activeCell="D41" sqref="D41"/>
    </sheetView>
  </sheetViews>
  <sheetFormatPr defaultRowHeight="15"/>
  <cols>
    <col min="1" max="1" width="3" bestFit="1" customWidth="1"/>
    <col min="7" max="7" width="9.140625" style="8"/>
    <col min="9" max="9" width="9.140625" style="8"/>
  </cols>
  <sheetData>
    <row r="1" spans="1:9">
      <c r="A1" s="22" t="s">
        <v>19</v>
      </c>
      <c r="B1" s="22" t="s">
        <v>279</v>
      </c>
      <c r="C1" s="22"/>
      <c r="D1" s="22"/>
      <c r="E1" s="22"/>
      <c r="F1" s="5"/>
    </row>
    <row r="2" spans="1:9">
      <c r="A2" s="22"/>
      <c r="B2" s="22"/>
      <c r="C2" s="22"/>
      <c r="D2" s="22"/>
      <c r="E2" s="22"/>
      <c r="F2" s="5"/>
    </row>
    <row r="3" spans="1:9" ht="15.75">
      <c r="E3" s="133" t="s">
        <v>393</v>
      </c>
      <c r="F3" s="131" t="s">
        <v>579</v>
      </c>
      <c r="G3" s="131" t="s">
        <v>580</v>
      </c>
      <c r="I3" s="132" t="s">
        <v>581</v>
      </c>
    </row>
    <row r="4" spans="1:9">
      <c r="A4" s="22" t="s">
        <v>31</v>
      </c>
      <c r="B4" s="22" t="s">
        <v>170</v>
      </c>
    </row>
    <row r="6" spans="1:9">
      <c r="A6">
        <v>1</v>
      </c>
      <c r="B6" t="s">
        <v>158</v>
      </c>
    </row>
    <row r="7" spans="1:9">
      <c r="E7" s="130" t="s">
        <v>108</v>
      </c>
      <c r="F7">
        <v>20</v>
      </c>
      <c r="G7" s="26">
        <v>0</v>
      </c>
      <c r="I7" s="26"/>
    </row>
    <row r="9" spans="1:9">
      <c r="A9">
        <f>A6+1</f>
        <v>2</v>
      </c>
      <c r="B9" t="s">
        <v>331</v>
      </c>
    </row>
    <row r="10" spans="1:9">
      <c r="E10" s="130" t="s">
        <v>37</v>
      </c>
      <c r="F10">
        <v>6</v>
      </c>
      <c r="G10" s="26">
        <v>0</v>
      </c>
      <c r="I10" s="26"/>
    </row>
    <row r="12" spans="1:9">
      <c r="A12">
        <f>A9+1</f>
        <v>3</v>
      </c>
      <c r="B12" t="s">
        <v>153</v>
      </c>
    </row>
    <row r="13" spans="1:9">
      <c r="B13" t="s">
        <v>154</v>
      </c>
    </row>
    <row r="14" spans="1:9">
      <c r="E14" s="130" t="s">
        <v>108</v>
      </c>
      <c r="F14">
        <v>2</v>
      </c>
      <c r="G14" s="26">
        <v>0</v>
      </c>
      <c r="I14" s="26"/>
    </row>
    <row r="16" spans="1:9">
      <c r="A16">
        <f>A12+1</f>
        <v>4</v>
      </c>
      <c r="B16" t="s">
        <v>159</v>
      </c>
    </row>
    <row r="17" spans="1:9">
      <c r="E17" s="130" t="s">
        <v>46</v>
      </c>
      <c r="F17">
        <v>0.25</v>
      </c>
      <c r="G17" s="26">
        <v>0</v>
      </c>
      <c r="I17" s="26"/>
    </row>
    <row r="19" spans="1:9">
      <c r="A19">
        <f>A16+1</f>
        <v>5</v>
      </c>
      <c r="B19" t="s">
        <v>385</v>
      </c>
    </row>
    <row r="20" spans="1:9">
      <c r="B20" t="s">
        <v>185</v>
      </c>
    </row>
    <row r="21" spans="1:9">
      <c r="B21" t="s">
        <v>274</v>
      </c>
    </row>
    <row r="22" spans="1:9">
      <c r="E22" s="130" t="s">
        <v>37</v>
      </c>
      <c r="F22">
        <v>20</v>
      </c>
      <c r="G22" s="26">
        <v>0</v>
      </c>
      <c r="I22" s="26"/>
    </row>
    <row r="24" spans="1:9">
      <c r="A24">
        <f>A19+1</f>
        <v>6</v>
      </c>
      <c r="B24" t="s">
        <v>155</v>
      </c>
    </row>
    <row r="25" spans="1:9">
      <c r="B25" t="s">
        <v>156</v>
      </c>
    </row>
    <row r="26" spans="1:9">
      <c r="B26" t="s">
        <v>157</v>
      </c>
    </row>
    <row r="27" spans="1:9">
      <c r="B27" t="s">
        <v>162</v>
      </c>
    </row>
    <row r="28" spans="1:9">
      <c r="E28" s="130" t="s">
        <v>46</v>
      </c>
      <c r="F28">
        <v>6</v>
      </c>
      <c r="G28" s="26">
        <v>0</v>
      </c>
      <c r="I28" s="26"/>
    </row>
    <row r="30" spans="1:9">
      <c r="A30">
        <f>A24+1</f>
        <v>7</v>
      </c>
      <c r="B30" t="s">
        <v>161</v>
      </c>
    </row>
    <row r="31" spans="1:9">
      <c r="B31" t="s">
        <v>160</v>
      </c>
    </row>
    <row r="32" spans="1:9">
      <c r="B32" t="s">
        <v>157</v>
      </c>
    </row>
    <row r="33" spans="1:9">
      <c r="B33" t="s">
        <v>162</v>
      </c>
    </row>
    <row r="34" spans="1:9">
      <c r="E34" s="130" t="s">
        <v>46</v>
      </c>
      <c r="F34">
        <v>35</v>
      </c>
      <c r="G34" s="26">
        <v>0</v>
      </c>
      <c r="I34" s="26"/>
    </row>
    <row r="36" spans="1:9">
      <c r="A36">
        <f>A30+1</f>
        <v>8</v>
      </c>
      <c r="B36" t="s">
        <v>163</v>
      </c>
    </row>
    <row r="37" spans="1:9">
      <c r="B37" t="s">
        <v>164</v>
      </c>
    </row>
    <row r="38" spans="1:9">
      <c r="E38" s="130" t="s">
        <v>108</v>
      </c>
      <c r="F38">
        <v>40</v>
      </c>
      <c r="G38" s="26">
        <v>0</v>
      </c>
      <c r="I38" s="26"/>
    </row>
    <row r="40" spans="1:9">
      <c r="A40">
        <f>A36+1</f>
        <v>9</v>
      </c>
      <c r="B40" t="s">
        <v>165</v>
      </c>
    </row>
    <row r="41" spans="1:9">
      <c r="B41" t="s">
        <v>166</v>
      </c>
    </row>
    <row r="42" spans="1:9">
      <c r="E42" s="130" t="s">
        <v>46</v>
      </c>
      <c r="F42">
        <v>6</v>
      </c>
      <c r="G42" s="26">
        <v>0</v>
      </c>
      <c r="I42" s="26"/>
    </row>
    <row r="44" spans="1:9">
      <c r="A44">
        <f>A40+1</f>
        <v>10</v>
      </c>
      <c r="B44" t="s">
        <v>182</v>
      </c>
    </row>
    <row r="45" spans="1:9">
      <c r="B45" t="s">
        <v>178</v>
      </c>
    </row>
    <row r="46" spans="1:9">
      <c r="E46" s="130" t="s">
        <v>46</v>
      </c>
      <c r="F46">
        <v>5</v>
      </c>
      <c r="G46" s="26">
        <v>0</v>
      </c>
      <c r="I46" s="26"/>
    </row>
    <row r="48" spans="1:9">
      <c r="A48">
        <f>A44+1</f>
        <v>11</v>
      </c>
      <c r="B48" t="s">
        <v>183</v>
      </c>
    </row>
    <row r="49" spans="1:9">
      <c r="B49" t="s">
        <v>184</v>
      </c>
    </row>
    <row r="50" spans="1:9">
      <c r="E50" s="130" t="s">
        <v>46</v>
      </c>
      <c r="F50">
        <v>30</v>
      </c>
      <c r="G50" s="26">
        <v>0</v>
      </c>
      <c r="I50" s="26"/>
    </row>
    <row r="52" spans="1:9">
      <c r="A52">
        <f>A48+1</f>
        <v>12</v>
      </c>
      <c r="B52" t="s">
        <v>283</v>
      </c>
    </row>
    <row r="53" spans="1:9">
      <c r="E53" s="130" t="s">
        <v>37</v>
      </c>
      <c r="F53">
        <v>100</v>
      </c>
      <c r="G53" s="26">
        <v>0</v>
      </c>
      <c r="I53" s="26"/>
    </row>
    <row r="55" spans="1:9">
      <c r="A55">
        <f>A52+1</f>
        <v>13</v>
      </c>
      <c r="B55" t="s">
        <v>272</v>
      </c>
    </row>
    <row r="56" spans="1:9">
      <c r="E56" s="130" t="s">
        <v>49</v>
      </c>
      <c r="F56">
        <v>5</v>
      </c>
      <c r="G56" s="26">
        <v>0</v>
      </c>
      <c r="I56" s="26"/>
    </row>
    <row r="58" spans="1:9">
      <c r="A58">
        <f>A55+1</f>
        <v>14</v>
      </c>
      <c r="B58" t="s">
        <v>284</v>
      </c>
    </row>
    <row r="59" spans="1:9">
      <c r="B59" t="s">
        <v>285</v>
      </c>
    </row>
    <row r="60" spans="1:9">
      <c r="E60" s="130" t="s">
        <v>37</v>
      </c>
      <c r="F60">
        <v>50</v>
      </c>
      <c r="G60" s="26">
        <v>0</v>
      </c>
      <c r="I60" s="26"/>
    </row>
    <row r="62" spans="1:9">
      <c r="A62">
        <f>A58+1</f>
        <v>15</v>
      </c>
      <c r="B62" t="s">
        <v>386</v>
      </c>
    </row>
    <row r="63" spans="1:9">
      <c r="B63" t="s">
        <v>286</v>
      </c>
    </row>
    <row r="64" spans="1:9">
      <c r="E64" s="130" t="s">
        <v>37</v>
      </c>
      <c r="F64">
        <v>10</v>
      </c>
      <c r="G64" s="26">
        <v>0</v>
      </c>
      <c r="I64" s="26"/>
    </row>
    <row r="66" spans="1:9">
      <c r="A66">
        <f>A62+1</f>
        <v>16</v>
      </c>
      <c r="B66" t="s">
        <v>167</v>
      </c>
    </row>
    <row r="67" spans="1:9">
      <c r="B67" t="s">
        <v>168</v>
      </c>
    </row>
    <row r="68" spans="1:9">
      <c r="B68" t="s">
        <v>169</v>
      </c>
    </row>
    <row r="69" spans="1:9">
      <c r="B69" s="25"/>
      <c r="C69" s="25"/>
      <c r="D69" s="25"/>
      <c r="E69" s="129" t="s">
        <v>46</v>
      </c>
      <c r="F69" s="25">
        <v>15</v>
      </c>
      <c r="G69" s="26">
        <v>0</v>
      </c>
      <c r="H69" s="25"/>
      <c r="I69" s="26"/>
    </row>
    <row r="70" spans="1:9" ht="15.75" thickBot="1">
      <c r="B70" s="22" t="s">
        <v>332</v>
      </c>
      <c r="I70" s="29"/>
    </row>
    <row r="71" spans="1:9" ht="15.75" thickTop="1"/>
    <row r="73" spans="1:9">
      <c r="A73" s="22" t="s">
        <v>50</v>
      </c>
      <c r="B73" s="22" t="s">
        <v>273</v>
      </c>
    </row>
    <row r="74" spans="1:9" ht="15.75">
      <c r="E74" s="133" t="s">
        <v>393</v>
      </c>
      <c r="F74" s="131" t="s">
        <v>579</v>
      </c>
      <c r="G74" s="131" t="s">
        <v>580</v>
      </c>
      <c r="I74" s="132" t="s">
        <v>581</v>
      </c>
    </row>
    <row r="75" spans="1:9">
      <c r="A75">
        <v>1</v>
      </c>
      <c r="B75" t="s">
        <v>171</v>
      </c>
    </row>
    <row r="76" spans="1:9">
      <c r="B76" t="s">
        <v>172</v>
      </c>
    </row>
    <row r="77" spans="1:9">
      <c r="B77" t="s">
        <v>173</v>
      </c>
    </row>
    <row r="78" spans="1:9">
      <c r="E78" s="130" t="s">
        <v>108</v>
      </c>
      <c r="F78">
        <v>46</v>
      </c>
      <c r="G78" s="26">
        <v>0</v>
      </c>
      <c r="I78" s="26"/>
    </row>
    <row r="80" spans="1:9">
      <c r="A80">
        <f>A75+1</f>
        <v>2</v>
      </c>
      <c r="B80" t="s">
        <v>281</v>
      </c>
    </row>
    <row r="81" spans="1:9">
      <c r="B81" t="s">
        <v>280</v>
      </c>
    </row>
    <row r="82" spans="1:9">
      <c r="B82" t="s">
        <v>282</v>
      </c>
    </row>
    <row r="83" spans="1:9">
      <c r="E83" s="130" t="s">
        <v>49</v>
      </c>
      <c r="F83">
        <v>1</v>
      </c>
      <c r="G83" s="26">
        <v>0</v>
      </c>
      <c r="I83" s="26"/>
    </row>
    <row r="85" spans="1:9">
      <c r="A85">
        <f>A80+1</f>
        <v>3</v>
      </c>
      <c r="B85" t="s">
        <v>333</v>
      </c>
    </row>
    <row r="86" spans="1:9">
      <c r="B86" t="s">
        <v>275</v>
      </c>
    </row>
    <row r="87" spans="1:9">
      <c r="B87" t="s">
        <v>174</v>
      </c>
    </row>
    <row r="88" spans="1:9">
      <c r="E88" s="130" t="s">
        <v>49</v>
      </c>
      <c r="F88">
        <v>3</v>
      </c>
      <c r="G88" s="26">
        <v>0</v>
      </c>
      <c r="I88" s="26"/>
    </row>
    <row r="90" spans="1:9">
      <c r="A90">
        <f>A85+1</f>
        <v>4</v>
      </c>
      <c r="B90" t="s">
        <v>387</v>
      </c>
    </row>
    <row r="91" spans="1:9">
      <c r="B91" t="s">
        <v>175</v>
      </c>
    </row>
    <row r="92" spans="1:9">
      <c r="B92" t="s">
        <v>176</v>
      </c>
    </row>
    <row r="93" spans="1:9">
      <c r="B93" t="s">
        <v>177</v>
      </c>
    </row>
    <row r="94" spans="1:9">
      <c r="E94" s="130" t="s">
        <v>37</v>
      </c>
      <c r="F94">
        <v>2</v>
      </c>
      <c r="G94" s="26">
        <v>0</v>
      </c>
      <c r="I94" s="26"/>
    </row>
    <row r="96" spans="1:9">
      <c r="A96">
        <f>A90+1</f>
        <v>5</v>
      </c>
      <c r="B96" t="s">
        <v>179</v>
      </c>
    </row>
    <row r="97" spans="1:9">
      <c r="B97" t="s">
        <v>180</v>
      </c>
    </row>
    <row r="98" spans="1:9">
      <c r="B98" t="s">
        <v>181</v>
      </c>
    </row>
    <row r="99" spans="1:9">
      <c r="E99" s="130" t="s">
        <v>108</v>
      </c>
      <c r="F99">
        <v>2</v>
      </c>
      <c r="G99" s="26">
        <v>0</v>
      </c>
      <c r="I99" s="26"/>
    </row>
    <row r="101" spans="1:9">
      <c r="A101">
        <f>A96+1</f>
        <v>6</v>
      </c>
      <c r="B101" t="s">
        <v>187</v>
      </c>
    </row>
    <row r="102" spans="1:9">
      <c r="B102" t="s">
        <v>186</v>
      </c>
    </row>
    <row r="103" spans="1:9">
      <c r="E103" s="130" t="s">
        <v>37</v>
      </c>
      <c r="F103">
        <v>20</v>
      </c>
      <c r="G103" s="26">
        <v>0</v>
      </c>
      <c r="I103" s="26"/>
    </row>
    <row r="105" spans="1:9">
      <c r="A105">
        <f>A101+1</f>
        <v>7</v>
      </c>
      <c r="B105" t="s">
        <v>188</v>
      </c>
    </row>
    <row r="106" spans="1:9">
      <c r="B106" t="s">
        <v>186</v>
      </c>
    </row>
    <row r="107" spans="1:9">
      <c r="E107" s="130" t="s">
        <v>37</v>
      </c>
      <c r="F107">
        <v>30</v>
      </c>
      <c r="G107" s="26">
        <v>0</v>
      </c>
      <c r="I107" s="26"/>
    </row>
    <row r="109" spans="1:9">
      <c r="A109">
        <f>A105+1</f>
        <v>8</v>
      </c>
      <c r="B109" t="s">
        <v>276</v>
      </c>
    </row>
    <row r="110" spans="1:9">
      <c r="B110" t="s">
        <v>277</v>
      </c>
    </row>
    <row r="111" spans="1:9">
      <c r="E111" s="130" t="s">
        <v>37</v>
      </c>
      <c r="F111">
        <v>6</v>
      </c>
      <c r="G111" s="26">
        <v>0</v>
      </c>
      <c r="I111" s="26"/>
    </row>
    <row r="113" spans="1:10">
      <c r="A113">
        <f>A109+1</f>
        <v>9</v>
      </c>
      <c r="B113" t="s">
        <v>278</v>
      </c>
      <c r="J113" s="8"/>
    </row>
    <row r="114" spans="1:10">
      <c r="B114" s="25"/>
      <c r="C114" s="25"/>
      <c r="D114" s="25"/>
      <c r="E114" s="129" t="s">
        <v>37</v>
      </c>
      <c r="F114" s="25">
        <v>10</v>
      </c>
      <c r="G114" s="26">
        <v>0</v>
      </c>
      <c r="H114" s="25"/>
      <c r="I114" s="26"/>
    </row>
    <row r="115" spans="1:10">
      <c r="B115" s="22" t="s">
        <v>334</v>
      </c>
    </row>
  </sheetData>
  <pageMargins left="0.7" right="0.7" top="0.75" bottom="0.75" header="0.3" footer="0.3"/>
  <pageSetup paperSize="9" orientation="portrait" r:id="rId1"/>
  <headerFooter>
    <oddHeader>&amp;CPopis del - SKLOP 1
Ureditev četrtnega mladinskega centra Markovec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showZeros="0" tabSelected="1" zoomScaleNormal="100" zoomScaleSheetLayoutView="75" workbookViewId="0">
      <selection activeCell="D41" sqref="D41"/>
    </sheetView>
  </sheetViews>
  <sheetFormatPr defaultRowHeight="15"/>
  <cols>
    <col min="1" max="1" width="41" customWidth="1"/>
  </cols>
  <sheetData>
    <row r="1" spans="1:5">
      <c r="A1" s="22" t="s">
        <v>550</v>
      </c>
      <c r="B1" s="22"/>
      <c r="C1" s="22"/>
      <c r="D1" s="22"/>
      <c r="E1" s="22"/>
    </row>
    <row r="2" spans="1:5">
      <c r="A2" s="22"/>
      <c r="B2" s="22"/>
      <c r="C2" s="22"/>
      <c r="D2" s="22"/>
      <c r="E2" s="22"/>
    </row>
    <row r="4" spans="1:5">
      <c r="A4" t="s">
        <v>551</v>
      </c>
      <c r="E4" s="25"/>
    </row>
    <row r="6" spans="1:5">
      <c r="A6" t="s">
        <v>552</v>
      </c>
      <c r="E6" s="25"/>
    </row>
    <row r="8" spans="1:5">
      <c r="A8" t="s">
        <v>553</v>
      </c>
      <c r="E8" s="25"/>
    </row>
    <row r="9" spans="1:5" ht="15.75">
      <c r="A9" s="99"/>
    </row>
    <row r="10" spans="1:5">
      <c r="A10" t="s">
        <v>554</v>
      </c>
      <c r="E10" s="25"/>
    </row>
    <row r="12" spans="1:5">
      <c r="A12" t="s">
        <v>555</v>
      </c>
      <c r="E12" s="25"/>
    </row>
    <row r="14" spans="1:5">
      <c r="A14" t="s">
        <v>556</v>
      </c>
      <c r="E14" s="25"/>
    </row>
    <row r="16" spans="1:5">
      <c r="A16" t="s">
        <v>557</v>
      </c>
      <c r="E16" s="25"/>
    </row>
    <row r="18" spans="1:5">
      <c r="A18" t="s">
        <v>558</v>
      </c>
      <c r="E18" s="25"/>
    </row>
    <row r="20" spans="1:5">
      <c r="A20" s="25" t="s">
        <v>559</v>
      </c>
      <c r="B20" s="25"/>
      <c r="C20" s="25"/>
      <c r="D20" s="25"/>
      <c r="E20" s="25"/>
    </row>
    <row r="21" spans="1:5" ht="15.75" thickBot="1">
      <c r="A21" s="22" t="s">
        <v>336</v>
      </c>
      <c r="E21" s="111"/>
    </row>
    <row r="22" spans="1:5" ht="15.75" thickTop="1"/>
    <row r="23" spans="1:5" ht="15.75">
      <c r="A23" s="112" t="s">
        <v>551</v>
      </c>
      <c r="B23" s="99"/>
      <c r="C23" s="100"/>
      <c r="D23" s="99"/>
      <c r="E23" s="101"/>
    </row>
    <row r="24" spans="1:5" ht="12" customHeight="1">
      <c r="A24" s="112"/>
      <c r="B24" s="134" t="s">
        <v>393</v>
      </c>
      <c r="C24" s="135" t="s">
        <v>394</v>
      </c>
      <c r="D24" s="136" t="s">
        <v>395</v>
      </c>
      <c r="E24" s="137" t="s">
        <v>152</v>
      </c>
    </row>
    <row r="25" spans="1:5" ht="28.5">
      <c r="A25" s="102" t="s">
        <v>441</v>
      </c>
      <c r="B25" s="99"/>
      <c r="C25" s="99"/>
      <c r="D25" s="103"/>
      <c r="E25" s="99"/>
    </row>
    <row r="26" spans="1:5" ht="15.75">
      <c r="A26" s="113" t="s">
        <v>561</v>
      </c>
      <c r="B26" s="99"/>
      <c r="C26" s="99"/>
      <c r="D26" s="103"/>
      <c r="E26" s="99"/>
    </row>
    <row r="27" spans="1:5" ht="18.75">
      <c r="A27" s="102" t="s">
        <v>442</v>
      </c>
      <c r="B27" s="99"/>
      <c r="C27" s="99"/>
      <c r="D27" s="103"/>
      <c r="E27" s="99"/>
    </row>
    <row r="28" spans="1:5" ht="18.75">
      <c r="A28" s="102" t="s">
        <v>443</v>
      </c>
      <c r="B28" s="104" t="s">
        <v>560</v>
      </c>
      <c r="C28" s="100"/>
      <c r="D28" s="103"/>
      <c r="E28" s="99"/>
    </row>
    <row r="29" spans="1:5" ht="15.75">
      <c r="A29" s="113" t="s">
        <v>562</v>
      </c>
      <c r="B29" s="99"/>
      <c r="C29" s="99"/>
      <c r="D29" s="103"/>
      <c r="E29" s="99"/>
    </row>
    <row r="30" spans="1:5" ht="18.75">
      <c r="A30" s="102" t="s">
        <v>442</v>
      </c>
      <c r="B30" s="99"/>
      <c r="C30" s="99"/>
      <c r="D30" s="103"/>
      <c r="E30" s="99"/>
    </row>
    <row r="31" spans="1:5" ht="18.75">
      <c r="A31" s="102" t="s">
        <v>443</v>
      </c>
      <c r="B31" s="104" t="s">
        <v>560</v>
      </c>
      <c r="C31" s="100"/>
      <c r="D31" s="103"/>
      <c r="E31" s="99"/>
    </row>
    <row r="32" spans="1:5" ht="15.75">
      <c r="A32" s="113" t="s">
        <v>563</v>
      </c>
      <c r="B32" s="104" t="s">
        <v>560</v>
      </c>
      <c r="C32" s="100"/>
      <c r="D32" s="103"/>
      <c r="E32" s="99"/>
    </row>
    <row r="33" spans="1:5" ht="15.75">
      <c r="A33" s="99"/>
      <c r="B33" s="109" t="s">
        <v>445</v>
      </c>
      <c r="C33" s="100">
        <v>2</v>
      </c>
      <c r="D33" s="99"/>
      <c r="E33" s="101">
        <f>C33*D33</f>
        <v>0</v>
      </c>
    </row>
    <row r="34" spans="1:5" ht="9" customHeight="1">
      <c r="A34" s="99"/>
      <c r="B34" s="104"/>
      <c r="C34" s="100"/>
      <c r="D34" s="99"/>
      <c r="E34" s="101"/>
    </row>
    <row r="35" spans="1:5" ht="28.5">
      <c r="A35" s="102" t="s">
        <v>446</v>
      </c>
      <c r="B35" s="99"/>
      <c r="C35" s="99"/>
      <c r="D35" s="103"/>
      <c r="E35" s="99"/>
    </row>
    <row r="36" spans="1:5" ht="15.75">
      <c r="A36" s="113" t="s">
        <v>564</v>
      </c>
      <c r="B36" s="99"/>
      <c r="C36" s="99"/>
      <c r="D36" s="103"/>
      <c r="E36" s="99"/>
    </row>
    <row r="37" spans="1:5" ht="18.75">
      <c r="A37" s="102" t="s">
        <v>442</v>
      </c>
      <c r="B37" s="99"/>
      <c r="C37" s="99"/>
      <c r="D37" s="103"/>
      <c r="E37" s="99"/>
    </row>
    <row r="38" spans="1:5" ht="18.75">
      <c r="A38" s="102" t="s">
        <v>443</v>
      </c>
      <c r="B38" s="104" t="s">
        <v>560</v>
      </c>
      <c r="C38" s="100"/>
      <c r="D38" s="103"/>
      <c r="E38" s="99"/>
    </row>
    <row r="39" spans="1:5" ht="15.75">
      <c r="A39" s="113" t="s">
        <v>562</v>
      </c>
      <c r="B39" s="99"/>
      <c r="C39" s="99"/>
      <c r="D39" s="103"/>
      <c r="E39" s="99"/>
    </row>
    <row r="40" spans="1:5" ht="18.75">
      <c r="A40" s="102" t="s">
        <v>447</v>
      </c>
      <c r="B40" s="99"/>
      <c r="C40" s="99"/>
      <c r="D40" s="103"/>
      <c r="E40" s="99"/>
    </row>
    <row r="41" spans="1:5" ht="18.75">
      <c r="A41" s="102" t="s">
        <v>448</v>
      </c>
      <c r="B41" s="104" t="s">
        <v>565</v>
      </c>
      <c r="C41" s="100"/>
      <c r="D41" s="103"/>
      <c r="E41" s="99"/>
    </row>
    <row r="42" spans="1:5" ht="15.75">
      <c r="A42" s="102" t="s">
        <v>444</v>
      </c>
      <c r="B42" s="104" t="s">
        <v>565</v>
      </c>
      <c r="C42" s="100"/>
      <c r="D42" s="103"/>
      <c r="E42" s="99"/>
    </row>
    <row r="43" spans="1:5" ht="15.75">
      <c r="A43" s="99"/>
      <c r="B43" s="109" t="s">
        <v>445</v>
      </c>
      <c r="C43" s="100">
        <v>1</v>
      </c>
      <c r="D43" s="99"/>
      <c r="E43" s="101">
        <f>C43*D43</f>
        <v>0</v>
      </c>
    </row>
    <row r="44" spans="1:5" ht="9.75" customHeight="1">
      <c r="A44" s="99"/>
      <c r="B44" s="104"/>
      <c r="C44" s="100"/>
      <c r="D44" s="99"/>
      <c r="E44" s="101"/>
    </row>
    <row r="45" spans="1:5" ht="28.5">
      <c r="A45" s="102" t="s">
        <v>449</v>
      </c>
      <c r="B45" s="104"/>
      <c r="C45" s="100"/>
      <c r="D45" s="103"/>
      <c r="E45" s="101"/>
    </row>
    <row r="46" spans="1:5" ht="15.75">
      <c r="A46" s="102"/>
      <c r="B46" s="104" t="s">
        <v>407</v>
      </c>
      <c r="C46" s="100">
        <v>4</v>
      </c>
      <c r="D46" s="99"/>
      <c r="E46" s="101">
        <f>C46*D46</f>
        <v>0</v>
      </c>
    </row>
    <row r="47" spans="1:5" ht="9.75" customHeight="1">
      <c r="A47" s="102"/>
      <c r="B47" s="104"/>
      <c r="C47" s="100"/>
      <c r="D47" s="99"/>
      <c r="E47" s="101"/>
    </row>
    <row r="48" spans="1:5" ht="28.5">
      <c r="A48" s="102" t="s">
        <v>450</v>
      </c>
      <c r="B48" s="99"/>
      <c r="C48" s="99"/>
      <c r="D48" s="103"/>
      <c r="E48" s="99"/>
    </row>
    <row r="49" spans="1:5">
      <c r="A49" s="102" t="s">
        <v>451</v>
      </c>
      <c r="B49" s="104"/>
      <c r="C49" s="100"/>
      <c r="D49" s="103"/>
      <c r="E49" s="101"/>
    </row>
    <row r="50" spans="1:5">
      <c r="A50" s="102" t="s">
        <v>452</v>
      </c>
      <c r="B50" s="104"/>
      <c r="C50" s="100"/>
      <c r="D50" s="103"/>
      <c r="E50" s="101"/>
    </row>
    <row r="51" spans="1:5" ht="16.5">
      <c r="A51" s="102" t="s">
        <v>453</v>
      </c>
      <c r="B51" s="99"/>
      <c r="C51" s="99"/>
      <c r="D51" s="103"/>
      <c r="E51" s="99"/>
    </row>
    <row r="52" spans="1:5" ht="15.75">
      <c r="A52" s="102"/>
      <c r="B52" s="104" t="s">
        <v>398</v>
      </c>
      <c r="C52" s="100">
        <v>60</v>
      </c>
      <c r="D52" s="99"/>
      <c r="E52" s="101">
        <f>C52*D52</f>
        <v>0</v>
      </c>
    </row>
    <row r="53" spans="1:5">
      <c r="A53" s="102" t="s">
        <v>454</v>
      </c>
      <c r="B53" s="104"/>
      <c r="C53" s="100"/>
      <c r="D53" s="103"/>
      <c r="E53" s="101"/>
    </row>
    <row r="54" spans="1:5" ht="15.75">
      <c r="A54" s="102" t="s">
        <v>455</v>
      </c>
      <c r="B54" s="104" t="s">
        <v>398</v>
      </c>
      <c r="C54" s="100">
        <v>60</v>
      </c>
      <c r="D54" s="99"/>
      <c r="E54" s="101">
        <f>C54*D54</f>
        <v>0</v>
      </c>
    </row>
    <row r="55" spans="1:5" ht="15.75">
      <c r="A55" s="102"/>
      <c r="B55" s="104"/>
      <c r="C55" s="100"/>
      <c r="D55" s="99"/>
      <c r="E55" s="101"/>
    </row>
    <row r="56" spans="1:5" ht="28.5">
      <c r="A56" s="102" t="s">
        <v>456</v>
      </c>
      <c r="B56" s="104"/>
      <c r="C56" s="100"/>
      <c r="D56" s="103"/>
      <c r="E56" s="101"/>
    </row>
    <row r="57" spans="1:5" ht="15.75">
      <c r="A57" s="102" t="s">
        <v>457</v>
      </c>
      <c r="B57" s="104" t="s">
        <v>407</v>
      </c>
      <c r="C57" s="100">
        <v>1</v>
      </c>
      <c r="D57" s="99"/>
      <c r="E57" s="101">
        <f>C57*D57</f>
        <v>0</v>
      </c>
    </row>
    <row r="58" spans="1:5" ht="15.75">
      <c r="A58" s="102"/>
      <c r="B58" s="99"/>
      <c r="C58" s="99"/>
      <c r="D58" s="99"/>
      <c r="E58" s="99"/>
    </row>
    <row r="59" spans="1:5" ht="42.75">
      <c r="A59" s="102" t="s">
        <v>458</v>
      </c>
      <c r="B59" s="99"/>
      <c r="C59" s="99"/>
      <c r="D59" s="99"/>
      <c r="E59" s="99"/>
    </row>
    <row r="60" spans="1:5" ht="15.75">
      <c r="A60" s="99"/>
      <c r="B60" s="104" t="s">
        <v>445</v>
      </c>
      <c r="C60" s="100">
        <v>3</v>
      </c>
      <c r="D60" s="99"/>
      <c r="E60" s="101">
        <f>C60*D60</f>
        <v>0</v>
      </c>
    </row>
    <row r="61" spans="1:5" ht="15.75">
      <c r="A61" s="115"/>
      <c r="B61" s="116"/>
      <c r="C61" s="117"/>
      <c r="D61" s="118"/>
      <c r="E61" s="118"/>
    </row>
    <row r="62" spans="1:5" ht="15.75" thickBot="1">
      <c r="A62" s="114" t="s">
        <v>566</v>
      </c>
      <c r="B62" s="105"/>
      <c r="C62" s="106"/>
      <c r="D62" s="107" t="s">
        <v>459</v>
      </c>
      <c r="E62" s="108"/>
    </row>
    <row r="63" spans="1:5" ht="15.75" thickTop="1">
      <c r="A63" s="102"/>
      <c r="B63" s="104"/>
      <c r="C63" s="100"/>
      <c r="D63" s="103"/>
      <c r="E63" s="101"/>
    </row>
    <row r="64" spans="1:5" ht="15.75">
      <c r="A64" s="112" t="s">
        <v>552</v>
      </c>
      <c r="B64" s="99"/>
      <c r="C64" s="99"/>
      <c r="D64" s="99"/>
      <c r="E64" s="99"/>
    </row>
    <row r="65" spans="1:5" ht="15.75">
      <c r="A65" s="99"/>
      <c r="B65" s="134" t="s">
        <v>393</v>
      </c>
      <c r="C65" s="135" t="s">
        <v>394</v>
      </c>
      <c r="D65" s="136" t="s">
        <v>395</v>
      </c>
      <c r="E65" s="137" t="s">
        <v>152</v>
      </c>
    </row>
    <row r="66" spans="1:5" ht="64.5" customHeight="1">
      <c r="A66" s="110" t="s">
        <v>475</v>
      </c>
      <c r="B66" s="104"/>
      <c r="C66" s="100"/>
      <c r="D66" s="103"/>
      <c r="E66" s="101"/>
    </row>
    <row r="67" spans="1:5" ht="18.75">
      <c r="A67" s="110" t="s">
        <v>476</v>
      </c>
      <c r="B67" s="104"/>
      <c r="C67" s="100"/>
      <c r="D67" s="103"/>
      <c r="E67" s="101"/>
    </row>
    <row r="68" spans="1:5" ht="18.75">
      <c r="A68" s="110" t="s">
        <v>477</v>
      </c>
      <c r="B68" s="104"/>
      <c r="C68" s="100"/>
      <c r="D68" s="99"/>
      <c r="E68" s="101"/>
    </row>
    <row r="69" spans="1:5" ht="15.75">
      <c r="A69" s="110" t="s">
        <v>478</v>
      </c>
      <c r="B69" s="104"/>
      <c r="C69" s="100"/>
      <c r="D69" s="99"/>
      <c r="E69" s="101"/>
    </row>
    <row r="70" spans="1:5" ht="16.5" customHeight="1">
      <c r="A70" s="110" t="s">
        <v>479</v>
      </c>
      <c r="B70" s="104"/>
      <c r="C70" s="100"/>
      <c r="D70" s="99"/>
      <c r="E70" s="101"/>
    </row>
    <row r="71" spans="1:5">
      <c r="A71" s="102"/>
      <c r="B71" s="104" t="s">
        <v>445</v>
      </c>
      <c r="C71" s="100">
        <v>1</v>
      </c>
      <c r="D71" s="103"/>
      <c r="E71" s="101">
        <f>C71*D71</f>
        <v>0</v>
      </c>
    </row>
    <row r="72" spans="1:5" ht="12.75" customHeight="1">
      <c r="A72" s="102"/>
      <c r="B72" s="104"/>
      <c r="C72" s="100"/>
      <c r="D72" s="103"/>
      <c r="E72" s="101"/>
    </row>
    <row r="73" spans="1:5" ht="42.75">
      <c r="A73" s="102" t="s">
        <v>480</v>
      </c>
      <c r="B73" s="104"/>
      <c r="C73" s="100"/>
      <c r="D73" s="103"/>
      <c r="E73" s="101"/>
    </row>
    <row r="74" spans="1:5">
      <c r="A74" s="102"/>
      <c r="B74" s="104" t="s">
        <v>445</v>
      </c>
      <c r="C74" s="100">
        <v>1</v>
      </c>
      <c r="D74" s="103"/>
      <c r="E74" s="101">
        <f>C74*D74</f>
        <v>0</v>
      </c>
    </row>
    <row r="75" spans="1:5" ht="10.5" customHeight="1">
      <c r="A75" s="99"/>
      <c r="B75" s="99"/>
      <c r="C75" s="99"/>
      <c r="D75" s="99"/>
      <c r="E75" s="99"/>
    </row>
    <row r="76" spans="1:5" ht="28.5">
      <c r="A76" s="102" t="s">
        <v>481</v>
      </c>
      <c r="B76" s="104"/>
      <c r="C76" s="100"/>
      <c r="D76" s="103"/>
      <c r="E76" s="101"/>
    </row>
    <row r="77" spans="1:5">
      <c r="A77" s="102" t="s">
        <v>482</v>
      </c>
      <c r="B77" s="104" t="s">
        <v>445</v>
      </c>
      <c r="C77" s="100">
        <v>4</v>
      </c>
      <c r="D77" s="103"/>
      <c r="E77" s="101">
        <f>C77*D77</f>
        <v>0</v>
      </c>
    </row>
    <row r="78" spans="1:5" ht="10.5" customHeight="1">
      <c r="A78" s="102"/>
      <c r="B78" s="104"/>
      <c r="C78" s="100"/>
      <c r="D78" s="103"/>
      <c r="E78" s="101"/>
    </row>
    <row r="79" spans="1:5" ht="28.5">
      <c r="A79" s="102" t="s">
        <v>483</v>
      </c>
      <c r="B79" s="104"/>
      <c r="C79" s="100"/>
      <c r="D79" s="99"/>
      <c r="E79" s="101"/>
    </row>
    <row r="80" spans="1:5">
      <c r="A80" s="102" t="s">
        <v>484</v>
      </c>
      <c r="B80" s="104" t="s">
        <v>407</v>
      </c>
      <c r="C80" s="100">
        <v>6</v>
      </c>
      <c r="D80" s="103"/>
      <c r="E80" s="101">
        <f>C80*D80</f>
        <v>0</v>
      </c>
    </row>
    <row r="81" spans="1:5" ht="9.75" customHeight="1">
      <c r="A81" s="102"/>
      <c r="B81" s="104"/>
      <c r="C81" s="100"/>
      <c r="D81" s="103"/>
      <c r="E81" s="101"/>
    </row>
    <row r="82" spans="1:5" ht="28.5">
      <c r="A82" s="102" t="s">
        <v>485</v>
      </c>
      <c r="B82" s="104"/>
      <c r="C82" s="100"/>
      <c r="D82" s="99"/>
      <c r="E82" s="101"/>
    </row>
    <row r="83" spans="1:5">
      <c r="A83" s="102" t="s">
        <v>486</v>
      </c>
      <c r="B83" s="104" t="s">
        <v>407</v>
      </c>
      <c r="C83" s="100">
        <v>6</v>
      </c>
      <c r="D83" s="103"/>
      <c r="E83" s="101">
        <f>C83*D83</f>
        <v>0</v>
      </c>
    </row>
    <row r="84" spans="1:5" ht="7.5" customHeight="1">
      <c r="A84" s="102"/>
      <c r="B84" s="104"/>
      <c r="C84" s="100"/>
      <c r="D84" s="103"/>
      <c r="E84" s="101"/>
    </row>
    <row r="85" spans="1:5" ht="59.25">
      <c r="A85" s="102" t="s">
        <v>470</v>
      </c>
      <c r="B85" s="104"/>
      <c r="C85" s="100"/>
      <c r="D85" s="103"/>
      <c r="E85" s="101"/>
    </row>
    <row r="86" spans="1:5">
      <c r="A86" s="102" t="s">
        <v>482</v>
      </c>
      <c r="B86" s="104" t="s">
        <v>407</v>
      </c>
      <c r="C86" s="100">
        <v>2</v>
      </c>
      <c r="D86" s="103"/>
      <c r="E86" s="101">
        <f>C86*D86</f>
        <v>0</v>
      </c>
    </row>
    <row r="87" spans="1:5" ht="8.25" customHeight="1">
      <c r="A87" s="102"/>
      <c r="B87" s="104"/>
      <c r="C87" s="100"/>
      <c r="D87" s="103"/>
      <c r="E87" s="101"/>
    </row>
    <row r="88" spans="1:5" ht="42.75">
      <c r="A88" s="102" t="s">
        <v>487</v>
      </c>
      <c r="B88" s="99"/>
      <c r="C88" s="99"/>
      <c r="D88" s="103"/>
      <c r="E88" s="99"/>
    </row>
    <row r="89" spans="1:5" ht="15.75">
      <c r="A89" s="99" t="s">
        <v>488</v>
      </c>
      <c r="B89" s="104" t="s">
        <v>398</v>
      </c>
      <c r="C89" s="100">
        <v>40</v>
      </c>
      <c r="D89" s="99"/>
      <c r="E89" s="101">
        <f>C89*D89</f>
        <v>0</v>
      </c>
    </row>
    <row r="90" spans="1:5" ht="15.75">
      <c r="A90" s="99" t="s">
        <v>489</v>
      </c>
      <c r="B90" s="104" t="s">
        <v>398</v>
      </c>
      <c r="C90" s="100">
        <v>12</v>
      </c>
      <c r="D90" s="99"/>
      <c r="E90" s="101">
        <f>C90*D90</f>
        <v>0</v>
      </c>
    </row>
    <row r="91" spans="1:5" ht="15.75">
      <c r="A91" s="99" t="s">
        <v>490</v>
      </c>
      <c r="B91" s="104" t="s">
        <v>398</v>
      </c>
      <c r="C91" s="100">
        <v>70</v>
      </c>
      <c r="D91" s="99"/>
      <c r="E91" s="101">
        <f>C91*D91</f>
        <v>0</v>
      </c>
    </row>
    <row r="92" spans="1:5" ht="8.25" customHeight="1">
      <c r="A92" s="99"/>
      <c r="B92" s="104"/>
      <c r="C92" s="100"/>
      <c r="D92" s="99"/>
      <c r="E92" s="101"/>
    </row>
    <row r="93" spans="1:5" ht="28.5">
      <c r="A93" s="102" t="s">
        <v>491</v>
      </c>
      <c r="B93" s="99"/>
      <c r="C93" s="99"/>
      <c r="D93" s="103"/>
      <c r="E93" s="99"/>
    </row>
    <row r="94" spans="1:5" ht="15.75">
      <c r="A94" s="99"/>
      <c r="B94" s="104" t="s">
        <v>88</v>
      </c>
      <c r="C94" s="100">
        <v>60</v>
      </c>
      <c r="D94" s="99"/>
      <c r="E94" s="101">
        <f>C94*D94</f>
        <v>0</v>
      </c>
    </row>
    <row r="95" spans="1:5" ht="9" customHeight="1">
      <c r="A95" s="99"/>
      <c r="B95" s="104"/>
      <c r="C95" s="100"/>
      <c r="D95" s="99"/>
      <c r="E95" s="101"/>
    </row>
    <row r="96" spans="1:5" ht="42.75">
      <c r="A96" s="102" t="s">
        <v>492</v>
      </c>
      <c r="B96" s="99"/>
      <c r="C96" s="99"/>
      <c r="D96" s="103"/>
      <c r="E96" s="99"/>
    </row>
    <row r="97" spans="1:5" ht="17.25">
      <c r="A97" s="99" t="s">
        <v>493</v>
      </c>
      <c r="B97" s="104" t="s">
        <v>494</v>
      </c>
      <c r="C97" s="100">
        <v>5</v>
      </c>
      <c r="D97" s="103"/>
      <c r="E97" s="101">
        <f>C97*D97</f>
        <v>0</v>
      </c>
    </row>
    <row r="98" spans="1:5">
      <c r="A98" s="102"/>
      <c r="B98" s="104"/>
      <c r="C98" s="100"/>
      <c r="D98" s="103"/>
      <c r="E98" s="101"/>
    </row>
    <row r="99" spans="1:5" ht="15.75" thickBot="1">
      <c r="A99" s="123" t="s">
        <v>567</v>
      </c>
      <c r="B99" s="119"/>
      <c r="C99" s="120"/>
      <c r="D99" s="121" t="s">
        <v>459</v>
      </c>
      <c r="E99" s="122"/>
    </row>
    <row r="100" spans="1:5" ht="16.5" thickTop="1">
      <c r="A100" s="112" t="s">
        <v>553</v>
      </c>
      <c r="B100" s="99"/>
      <c r="C100" s="99"/>
      <c r="D100" s="99"/>
      <c r="E100" s="99"/>
    </row>
    <row r="101" spans="1:5" ht="15.75">
      <c r="A101" s="99"/>
      <c r="B101" s="134" t="s">
        <v>393</v>
      </c>
      <c r="C101" s="135" t="s">
        <v>394</v>
      </c>
      <c r="D101" s="136" t="s">
        <v>395</v>
      </c>
      <c r="E101" s="137" t="s">
        <v>152</v>
      </c>
    </row>
    <row r="102" spans="1:5" ht="28.5">
      <c r="A102" s="110" t="s">
        <v>460</v>
      </c>
      <c r="B102" s="104"/>
      <c r="C102" s="100"/>
      <c r="D102" s="103"/>
      <c r="E102" s="101"/>
    </row>
    <row r="103" spans="1:5">
      <c r="A103" s="110" t="s">
        <v>461</v>
      </c>
      <c r="B103" s="104"/>
      <c r="C103" s="100"/>
      <c r="D103" s="103"/>
      <c r="E103" s="101"/>
    </row>
    <row r="104" spans="1:5" ht="18.75">
      <c r="A104" s="110" t="s">
        <v>462</v>
      </c>
      <c r="B104" s="104"/>
      <c r="C104" s="100"/>
      <c r="D104" s="99"/>
      <c r="E104" s="101"/>
    </row>
    <row r="105" spans="1:5" ht="18.75">
      <c r="A105" s="102" t="s">
        <v>463</v>
      </c>
      <c r="B105" s="104"/>
      <c r="C105" s="100"/>
      <c r="D105" s="103"/>
      <c r="E105" s="101"/>
    </row>
    <row r="106" spans="1:5" ht="18.75">
      <c r="A106" s="102" t="s">
        <v>464</v>
      </c>
      <c r="B106" s="104" t="s">
        <v>445</v>
      </c>
      <c r="C106" s="100">
        <v>15</v>
      </c>
      <c r="D106" s="103"/>
      <c r="E106" s="101">
        <f>C106*D106</f>
        <v>0</v>
      </c>
    </row>
    <row r="107" spans="1:5">
      <c r="A107" s="102"/>
      <c r="B107" s="104"/>
      <c r="C107" s="100"/>
      <c r="D107" s="103"/>
      <c r="E107" s="101"/>
    </row>
    <row r="108" spans="1:5">
      <c r="A108" s="110" t="s">
        <v>461</v>
      </c>
      <c r="B108" s="104"/>
      <c r="C108" s="100"/>
      <c r="D108" s="103"/>
      <c r="E108" s="101"/>
    </row>
    <row r="109" spans="1:5" ht="18.75">
      <c r="A109" s="110" t="s">
        <v>465</v>
      </c>
      <c r="B109" s="104"/>
      <c r="C109" s="100"/>
      <c r="D109" s="99"/>
      <c r="E109" s="101"/>
    </row>
    <row r="110" spans="1:5" ht="18.75">
      <c r="A110" s="102" t="s">
        <v>466</v>
      </c>
      <c r="B110" s="104"/>
      <c r="C110" s="100"/>
      <c r="D110" s="103"/>
      <c r="E110" s="101"/>
    </row>
    <row r="111" spans="1:5" ht="18.75">
      <c r="A111" s="102" t="s">
        <v>467</v>
      </c>
      <c r="B111" s="104" t="s">
        <v>445</v>
      </c>
      <c r="C111" s="100">
        <v>1</v>
      </c>
      <c r="D111" s="103"/>
      <c r="E111" s="101">
        <f>C111*D111</f>
        <v>0</v>
      </c>
    </row>
    <row r="112" spans="1:5">
      <c r="A112" s="102"/>
      <c r="B112" s="104"/>
      <c r="C112" s="100"/>
      <c r="D112" s="103"/>
      <c r="E112" s="101"/>
    </row>
    <row r="113" spans="1:5" ht="28.5">
      <c r="A113" s="102" t="s">
        <v>468</v>
      </c>
      <c r="B113" s="99"/>
      <c r="C113" s="99"/>
      <c r="D113" s="103"/>
      <c r="E113" s="99"/>
    </row>
    <row r="114" spans="1:5" ht="15.75">
      <c r="A114" s="102" t="s">
        <v>469</v>
      </c>
      <c r="B114" s="104" t="s">
        <v>407</v>
      </c>
      <c r="C114" s="100">
        <v>3</v>
      </c>
      <c r="D114" s="99"/>
      <c r="E114" s="101">
        <f>C114*D114</f>
        <v>0</v>
      </c>
    </row>
    <row r="115" spans="1:5">
      <c r="A115" s="102"/>
      <c r="B115" s="104"/>
      <c r="C115" s="100"/>
      <c r="D115" s="103"/>
      <c r="E115" s="101"/>
    </row>
    <row r="116" spans="1:5" ht="59.25">
      <c r="A116" s="102" t="s">
        <v>470</v>
      </c>
      <c r="B116" s="104"/>
      <c r="C116" s="100"/>
      <c r="D116" s="103"/>
      <c r="E116" s="101"/>
    </row>
    <row r="117" spans="1:5">
      <c r="A117" s="102" t="s">
        <v>471</v>
      </c>
      <c r="B117" s="104" t="s">
        <v>407</v>
      </c>
      <c r="C117" s="100">
        <v>3</v>
      </c>
      <c r="D117" s="103"/>
      <c r="E117" s="101">
        <f>C117*D117</f>
        <v>0</v>
      </c>
    </row>
    <row r="118" spans="1:5">
      <c r="A118" s="102" t="s">
        <v>472</v>
      </c>
      <c r="B118" s="104" t="s">
        <v>407</v>
      </c>
      <c r="C118" s="100">
        <v>16</v>
      </c>
      <c r="D118" s="103"/>
      <c r="E118" s="101">
        <f>C118*D118</f>
        <v>0</v>
      </c>
    </row>
    <row r="119" spans="1:5">
      <c r="A119" s="102"/>
      <c r="B119" s="104"/>
      <c r="C119" s="100"/>
      <c r="D119" s="103"/>
      <c r="E119" s="101"/>
    </row>
    <row r="120" spans="1:5" ht="42.75">
      <c r="A120" s="102" t="s">
        <v>473</v>
      </c>
      <c r="B120" s="99"/>
      <c r="C120" s="99"/>
      <c r="D120" s="103"/>
      <c r="E120" s="99"/>
    </row>
    <row r="121" spans="1:5" ht="15.75">
      <c r="A121" s="102" t="s">
        <v>469</v>
      </c>
      <c r="B121" s="104" t="s">
        <v>398</v>
      </c>
      <c r="C121" s="100">
        <v>6</v>
      </c>
      <c r="D121" s="99"/>
      <c r="E121" s="101">
        <f>C121*D121</f>
        <v>0</v>
      </c>
    </row>
    <row r="122" spans="1:5" ht="15.75">
      <c r="A122" s="102" t="s">
        <v>474</v>
      </c>
      <c r="B122" s="104" t="s">
        <v>398</v>
      </c>
      <c r="C122" s="100">
        <v>90</v>
      </c>
      <c r="D122" s="99"/>
      <c r="E122" s="101">
        <f>C122*D122</f>
        <v>0</v>
      </c>
    </row>
    <row r="123" spans="1:5">
      <c r="A123" s="110"/>
      <c r="B123" s="104"/>
      <c r="C123" s="100"/>
      <c r="D123" s="103"/>
      <c r="E123" s="101"/>
    </row>
    <row r="124" spans="1:5">
      <c r="A124" s="102"/>
      <c r="B124" s="104"/>
      <c r="C124" s="100"/>
      <c r="D124" s="103"/>
      <c r="E124" s="101"/>
    </row>
    <row r="125" spans="1:5" ht="15.75" thickBot="1">
      <c r="A125" s="123" t="s">
        <v>568</v>
      </c>
      <c r="B125" s="119"/>
      <c r="C125" s="120"/>
      <c r="D125" s="121" t="s">
        <v>459</v>
      </c>
      <c r="E125" s="122"/>
    </row>
    <row r="126" spans="1:5" ht="15.75" thickTop="1">
      <c r="A126" s="102"/>
      <c r="B126" s="104"/>
      <c r="C126" s="100"/>
      <c r="D126" s="103"/>
      <c r="E126" s="101"/>
    </row>
    <row r="127" spans="1:5">
      <c r="A127" s="100"/>
      <c r="B127" s="100"/>
      <c r="C127" s="100"/>
      <c r="D127" s="103"/>
      <c r="E127" s="101"/>
    </row>
    <row r="128" spans="1:5" ht="15.75">
      <c r="A128" s="112" t="s">
        <v>569</v>
      </c>
      <c r="B128" s="99"/>
      <c r="C128" s="99"/>
      <c r="D128" s="99"/>
      <c r="E128" s="99"/>
    </row>
    <row r="129" spans="1:5" ht="15.75">
      <c r="A129" s="99"/>
      <c r="B129" s="134" t="s">
        <v>393</v>
      </c>
      <c r="C129" s="135" t="s">
        <v>394</v>
      </c>
      <c r="D129" s="136" t="s">
        <v>395</v>
      </c>
      <c r="E129" s="137" t="s">
        <v>152</v>
      </c>
    </row>
    <row r="130" spans="1:5" ht="28.5">
      <c r="A130" s="110" t="s">
        <v>495</v>
      </c>
      <c r="B130" s="104"/>
      <c r="C130" s="100"/>
      <c r="D130" s="103"/>
      <c r="E130" s="101"/>
    </row>
    <row r="131" spans="1:5">
      <c r="A131" s="110" t="s">
        <v>496</v>
      </c>
      <c r="B131" s="104"/>
      <c r="C131" s="100"/>
      <c r="D131" s="103"/>
      <c r="E131" s="101"/>
    </row>
    <row r="132" spans="1:5" ht="18.75">
      <c r="A132" s="110" t="s">
        <v>497</v>
      </c>
      <c r="B132" s="104"/>
      <c r="C132" s="100"/>
      <c r="D132" s="99"/>
      <c r="E132" s="101"/>
    </row>
    <row r="133" spans="1:5" ht="18.75">
      <c r="A133" s="102" t="s">
        <v>498</v>
      </c>
      <c r="B133" s="104"/>
      <c r="C133" s="100"/>
      <c r="D133" s="103"/>
      <c r="E133" s="101"/>
    </row>
    <row r="134" spans="1:5" ht="18.75">
      <c r="A134" s="102" t="s">
        <v>499</v>
      </c>
      <c r="B134" s="104" t="s">
        <v>445</v>
      </c>
      <c r="C134" s="100">
        <v>1</v>
      </c>
      <c r="D134" s="103"/>
      <c r="E134" s="101">
        <f>C134*D134</f>
        <v>0</v>
      </c>
    </row>
    <row r="135" spans="1:5">
      <c r="A135" s="102"/>
      <c r="B135" s="104"/>
      <c r="C135" s="100"/>
      <c r="D135" s="103"/>
      <c r="E135" s="101"/>
    </row>
    <row r="136" spans="1:5" ht="28.5">
      <c r="A136" s="102" t="s">
        <v>481</v>
      </c>
      <c r="B136" s="104"/>
      <c r="C136" s="100"/>
      <c r="D136" s="103"/>
      <c r="E136" s="101"/>
    </row>
    <row r="137" spans="1:5">
      <c r="A137" s="102" t="s">
        <v>500</v>
      </c>
      <c r="B137" s="104" t="s">
        <v>445</v>
      </c>
      <c r="C137" s="100">
        <v>2</v>
      </c>
      <c r="D137" s="103"/>
      <c r="E137" s="101">
        <f>C137*D137</f>
        <v>0</v>
      </c>
    </row>
    <row r="138" spans="1:5">
      <c r="A138" s="102"/>
      <c r="B138" s="104"/>
      <c r="C138" s="100"/>
      <c r="D138" s="103"/>
      <c r="E138" s="101"/>
    </row>
    <row r="139" spans="1:5" ht="28.5">
      <c r="A139" s="102" t="s">
        <v>501</v>
      </c>
      <c r="B139" s="104"/>
      <c r="C139" s="100"/>
      <c r="D139" s="103"/>
      <c r="E139" s="101"/>
    </row>
    <row r="140" spans="1:5">
      <c r="A140" s="102" t="s">
        <v>502</v>
      </c>
      <c r="B140" s="104" t="s">
        <v>445</v>
      </c>
      <c r="C140" s="100">
        <v>6</v>
      </c>
      <c r="D140" s="103"/>
      <c r="E140" s="101">
        <f>C140*D140</f>
        <v>0</v>
      </c>
    </row>
    <row r="141" spans="1:5">
      <c r="A141" s="102"/>
      <c r="B141" s="104"/>
      <c r="C141" s="100"/>
      <c r="D141" s="103"/>
      <c r="E141" s="101"/>
    </row>
    <row r="142" spans="1:5" ht="42.75">
      <c r="A142" s="102" t="s">
        <v>503</v>
      </c>
      <c r="B142" s="104"/>
      <c r="C142" s="100"/>
      <c r="D142" s="103"/>
      <c r="E142" s="101"/>
    </row>
    <row r="143" spans="1:5">
      <c r="A143" s="102" t="s">
        <v>500</v>
      </c>
      <c r="B143" s="104" t="s">
        <v>407</v>
      </c>
      <c r="C143" s="100">
        <v>1</v>
      </c>
      <c r="D143" s="103"/>
      <c r="E143" s="101">
        <f>C143*D143</f>
        <v>0</v>
      </c>
    </row>
    <row r="144" spans="1:5">
      <c r="A144" s="102"/>
      <c r="B144" s="104"/>
      <c r="C144" s="100"/>
      <c r="D144" s="103"/>
      <c r="E144" s="101"/>
    </row>
    <row r="145" spans="1:5" ht="28.5">
      <c r="A145" s="102" t="s">
        <v>504</v>
      </c>
      <c r="B145" s="99"/>
      <c r="C145" s="99"/>
      <c r="D145" s="103"/>
      <c r="E145" s="99"/>
    </row>
    <row r="146" spans="1:5" ht="15.75">
      <c r="A146" s="102" t="s">
        <v>505</v>
      </c>
      <c r="B146" s="104" t="s">
        <v>398</v>
      </c>
      <c r="C146" s="100">
        <v>15</v>
      </c>
      <c r="D146" s="99"/>
      <c r="E146" s="101">
        <f>C146*D146</f>
        <v>0</v>
      </c>
    </row>
    <row r="147" spans="1:5" ht="15.75">
      <c r="A147" s="99"/>
      <c r="B147" s="104"/>
      <c r="C147" s="100"/>
      <c r="D147" s="99"/>
      <c r="E147" s="101"/>
    </row>
    <row r="148" spans="1:5" ht="28.5">
      <c r="A148" s="102" t="s">
        <v>491</v>
      </c>
      <c r="B148" s="99"/>
      <c r="C148" s="99"/>
      <c r="D148" s="103"/>
      <c r="E148" s="99"/>
    </row>
    <row r="149" spans="1:5" ht="15.75">
      <c r="A149" s="99"/>
      <c r="B149" s="104" t="s">
        <v>88</v>
      </c>
      <c r="C149" s="100">
        <v>10</v>
      </c>
      <c r="D149" s="99"/>
      <c r="E149" s="101">
        <f>C149*D149</f>
        <v>0</v>
      </c>
    </row>
    <row r="150" spans="1:5">
      <c r="A150" s="110"/>
      <c r="B150" s="104"/>
      <c r="C150" s="100"/>
      <c r="D150" s="103"/>
      <c r="E150" s="101"/>
    </row>
    <row r="151" spans="1:5" ht="15.75" thickBot="1">
      <c r="A151" s="123" t="s">
        <v>570</v>
      </c>
      <c r="B151" s="119"/>
      <c r="C151" s="120"/>
      <c r="D151" s="121" t="s">
        <v>459</v>
      </c>
      <c r="E151" s="122"/>
    </row>
    <row r="152" spans="1:5" ht="15.75" thickTop="1">
      <c r="A152" s="100"/>
      <c r="B152" s="100"/>
      <c r="C152" s="100"/>
      <c r="D152" s="100"/>
      <c r="E152" s="100"/>
    </row>
    <row r="153" spans="1:5">
      <c r="A153" s="124" t="s">
        <v>555</v>
      </c>
      <c r="B153" s="104"/>
      <c r="C153" s="100"/>
      <c r="D153" s="103"/>
      <c r="E153" s="101"/>
    </row>
    <row r="154" spans="1:5" ht="15.75">
      <c r="A154" s="102"/>
      <c r="B154" s="134" t="s">
        <v>393</v>
      </c>
      <c r="C154" s="135" t="s">
        <v>394</v>
      </c>
      <c r="D154" s="136" t="s">
        <v>395</v>
      </c>
      <c r="E154" s="137" t="s">
        <v>152</v>
      </c>
    </row>
    <row r="155" spans="1:5">
      <c r="A155" s="102" t="s">
        <v>506</v>
      </c>
      <c r="B155" s="104"/>
      <c r="C155" s="100"/>
      <c r="D155" s="103"/>
      <c r="E155" s="101"/>
    </row>
    <row r="156" spans="1:5">
      <c r="A156" s="102" t="s">
        <v>507</v>
      </c>
      <c r="B156" s="104" t="s">
        <v>445</v>
      </c>
      <c r="C156" s="100">
        <v>1</v>
      </c>
      <c r="D156" s="103"/>
      <c r="E156" s="101">
        <f>C156*D156</f>
        <v>0</v>
      </c>
    </row>
    <row r="157" spans="1:5">
      <c r="A157" s="102"/>
      <c r="B157" s="104"/>
      <c r="C157" s="100"/>
      <c r="D157" s="103"/>
      <c r="E157" s="101"/>
    </row>
    <row r="158" spans="1:5" ht="28.5">
      <c r="A158" s="102" t="s">
        <v>508</v>
      </c>
      <c r="B158" s="104"/>
      <c r="C158" s="100"/>
      <c r="D158" s="103"/>
      <c r="E158" s="101"/>
    </row>
    <row r="159" spans="1:5" ht="18.75">
      <c r="A159" s="102" t="s">
        <v>509</v>
      </c>
      <c r="B159" s="104" t="s">
        <v>445</v>
      </c>
      <c r="C159" s="100">
        <v>1</v>
      </c>
      <c r="D159" s="103"/>
      <c r="E159" s="101">
        <f>C159*D159</f>
        <v>0</v>
      </c>
    </row>
    <row r="160" spans="1:5">
      <c r="A160" s="102"/>
      <c r="B160" s="104"/>
      <c r="C160" s="100"/>
      <c r="D160" s="103"/>
      <c r="E160" s="101"/>
    </row>
    <row r="161" spans="1:5">
      <c r="A161" s="102" t="s">
        <v>510</v>
      </c>
      <c r="B161" s="104"/>
      <c r="C161" s="100"/>
      <c r="D161" s="103"/>
      <c r="E161" s="101"/>
    </row>
    <row r="162" spans="1:5">
      <c r="A162" s="102" t="s">
        <v>507</v>
      </c>
      <c r="B162" s="104" t="s">
        <v>445</v>
      </c>
      <c r="C162" s="100">
        <v>1</v>
      </c>
      <c r="D162" s="103"/>
      <c r="E162" s="101">
        <f>C162*D162</f>
        <v>0</v>
      </c>
    </row>
    <row r="163" spans="1:5">
      <c r="A163" s="102"/>
      <c r="B163" s="104"/>
      <c r="C163" s="100"/>
      <c r="D163" s="103"/>
      <c r="E163" s="101"/>
    </row>
    <row r="164" spans="1:5" ht="28.5">
      <c r="A164" s="102" t="s">
        <v>511</v>
      </c>
      <c r="B164" s="104"/>
      <c r="C164" s="100"/>
      <c r="D164" s="103"/>
      <c r="E164" s="101"/>
    </row>
    <row r="165" spans="1:5">
      <c r="A165" s="102" t="s">
        <v>507</v>
      </c>
      <c r="B165" s="104" t="s">
        <v>445</v>
      </c>
      <c r="C165" s="100">
        <v>1</v>
      </c>
      <c r="D165" s="103"/>
      <c r="E165" s="101">
        <f>C165*D165</f>
        <v>0</v>
      </c>
    </row>
    <row r="166" spans="1:5">
      <c r="A166" s="102"/>
      <c r="B166" s="104"/>
      <c r="C166" s="100"/>
      <c r="D166" s="103"/>
      <c r="E166" s="101"/>
    </row>
    <row r="167" spans="1:5" ht="15.75" thickBot="1">
      <c r="A167" s="123" t="s">
        <v>571</v>
      </c>
      <c r="B167" s="119"/>
      <c r="C167" s="120"/>
      <c r="D167" s="121" t="s">
        <v>459</v>
      </c>
      <c r="E167" s="122"/>
    </row>
    <row r="168" spans="1:5" ht="15.75" thickTop="1">
      <c r="A168" s="102"/>
      <c r="B168" s="104"/>
      <c r="C168" s="100"/>
      <c r="D168" s="103"/>
      <c r="E168" s="101"/>
    </row>
    <row r="169" spans="1:5">
      <c r="A169" s="124" t="s">
        <v>556</v>
      </c>
      <c r="B169" s="104"/>
      <c r="C169" s="100"/>
      <c r="D169" s="103"/>
      <c r="E169" s="101"/>
    </row>
    <row r="170" spans="1:5" ht="15.75">
      <c r="A170" s="102"/>
      <c r="B170" s="134" t="s">
        <v>393</v>
      </c>
      <c r="C170" s="135" t="s">
        <v>394</v>
      </c>
      <c r="D170" s="136" t="s">
        <v>395</v>
      </c>
      <c r="E170" s="137" t="s">
        <v>152</v>
      </c>
    </row>
    <row r="171" spans="1:5" ht="28.5">
      <c r="A171" s="102" t="s">
        <v>512</v>
      </c>
      <c r="B171" s="104"/>
      <c r="C171" s="100"/>
      <c r="D171" s="103"/>
      <c r="E171" s="101"/>
    </row>
    <row r="172" spans="1:5">
      <c r="A172" s="102" t="s">
        <v>513</v>
      </c>
      <c r="B172" s="104" t="s">
        <v>398</v>
      </c>
      <c r="C172" s="100">
        <v>20</v>
      </c>
      <c r="D172" s="103"/>
      <c r="E172" s="101">
        <f>C172*D172</f>
        <v>0</v>
      </c>
    </row>
    <row r="173" spans="1:5">
      <c r="A173" s="102" t="s">
        <v>514</v>
      </c>
      <c r="B173" s="104" t="s">
        <v>398</v>
      </c>
      <c r="C173" s="100">
        <v>24</v>
      </c>
      <c r="D173" s="103"/>
      <c r="E173" s="101">
        <f>C173*D173</f>
        <v>0</v>
      </c>
    </row>
    <row r="174" spans="1:5">
      <c r="A174" s="102" t="s">
        <v>515</v>
      </c>
      <c r="B174" s="104" t="s">
        <v>398</v>
      </c>
      <c r="C174" s="100">
        <v>30</v>
      </c>
      <c r="D174" s="103"/>
      <c r="E174" s="101">
        <f>C174*D174</f>
        <v>0</v>
      </c>
    </row>
    <row r="175" spans="1:5">
      <c r="A175" s="102"/>
      <c r="B175" s="104"/>
      <c r="C175" s="100"/>
      <c r="D175" s="103"/>
      <c r="E175" s="101"/>
    </row>
    <row r="176" spans="1:5" ht="42.75">
      <c r="A176" s="102" t="s">
        <v>516</v>
      </c>
      <c r="B176" s="104"/>
      <c r="C176" s="100"/>
      <c r="D176" s="103"/>
      <c r="E176" s="101"/>
    </row>
    <row r="177" spans="1:5">
      <c r="A177" s="102" t="s">
        <v>517</v>
      </c>
      <c r="B177" s="104" t="s">
        <v>445</v>
      </c>
      <c r="C177" s="100">
        <v>1</v>
      </c>
      <c r="D177" s="103"/>
      <c r="E177" s="101">
        <f>C177*D177</f>
        <v>0</v>
      </c>
    </row>
    <row r="178" spans="1:5">
      <c r="A178" s="102"/>
      <c r="B178" s="104"/>
      <c r="C178" s="100"/>
      <c r="D178" s="103"/>
      <c r="E178" s="101"/>
    </row>
    <row r="179" spans="1:5" ht="28.5">
      <c r="A179" s="102" t="s">
        <v>518</v>
      </c>
      <c r="B179" s="104"/>
      <c r="C179" s="100"/>
      <c r="D179" s="103"/>
      <c r="E179" s="101"/>
    </row>
    <row r="180" spans="1:5">
      <c r="A180" s="102" t="s">
        <v>519</v>
      </c>
      <c r="B180" s="104" t="s">
        <v>445</v>
      </c>
      <c r="C180" s="100">
        <v>4</v>
      </c>
      <c r="D180" s="103"/>
      <c r="E180" s="101">
        <f>C180*D180</f>
        <v>0</v>
      </c>
    </row>
    <row r="181" spans="1:5">
      <c r="A181" s="102"/>
      <c r="B181" s="104"/>
      <c r="C181" s="100"/>
      <c r="D181" s="103"/>
      <c r="E181" s="101"/>
    </row>
    <row r="182" spans="1:5" ht="28.5">
      <c r="A182" s="102" t="s">
        <v>520</v>
      </c>
      <c r="B182" s="104"/>
      <c r="C182" s="100"/>
      <c r="D182" s="103"/>
      <c r="E182" s="101"/>
    </row>
    <row r="183" spans="1:5">
      <c r="A183" s="102" t="s">
        <v>521</v>
      </c>
      <c r="B183" s="104" t="s">
        <v>445</v>
      </c>
      <c r="C183" s="100">
        <v>1</v>
      </c>
      <c r="D183" s="103"/>
      <c r="E183" s="101">
        <f>C183*D183</f>
        <v>0</v>
      </c>
    </row>
    <row r="184" spans="1:5">
      <c r="A184" s="102"/>
      <c r="B184" s="104"/>
      <c r="C184" s="100"/>
      <c r="D184" s="103"/>
      <c r="E184" s="101"/>
    </row>
    <row r="185" spans="1:5" ht="15.75" thickBot="1">
      <c r="A185" s="123" t="s">
        <v>572</v>
      </c>
      <c r="B185" s="119"/>
      <c r="C185" s="120"/>
      <c r="D185" s="121" t="s">
        <v>459</v>
      </c>
      <c r="E185" s="122"/>
    </row>
    <row r="186" spans="1:5" ht="15.75" thickTop="1">
      <c r="A186" s="102"/>
      <c r="B186" s="104"/>
      <c r="C186" s="100"/>
      <c r="D186" s="103"/>
      <c r="E186" s="101"/>
    </row>
    <row r="187" spans="1:5">
      <c r="A187" s="124" t="s">
        <v>557</v>
      </c>
      <c r="B187" s="104"/>
      <c r="C187" s="100"/>
      <c r="D187" s="103"/>
      <c r="E187" s="101"/>
    </row>
    <row r="188" spans="1:5" ht="15.75">
      <c r="A188" s="102"/>
      <c r="B188" s="134" t="s">
        <v>393</v>
      </c>
      <c r="C188" s="135" t="s">
        <v>394</v>
      </c>
      <c r="D188" s="136" t="s">
        <v>395</v>
      </c>
      <c r="E188" s="137" t="s">
        <v>152</v>
      </c>
    </row>
    <row r="189" spans="1:5" ht="57">
      <c r="A189" s="102" t="s">
        <v>522</v>
      </c>
      <c r="B189" s="104"/>
      <c r="C189" s="100"/>
      <c r="D189" s="103"/>
      <c r="E189" s="101"/>
    </row>
    <row r="190" spans="1:5">
      <c r="A190" s="102" t="s">
        <v>523</v>
      </c>
      <c r="B190" s="104" t="s">
        <v>398</v>
      </c>
      <c r="C190" s="100">
        <v>6</v>
      </c>
      <c r="D190" s="103"/>
      <c r="E190" s="101">
        <f>C190*D190</f>
        <v>0</v>
      </c>
    </row>
    <row r="191" spans="1:5">
      <c r="A191" s="102" t="s">
        <v>524</v>
      </c>
      <c r="B191" s="104" t="s">
        <v>398</v>
      </c>
      <c r="C191" s="100">
        <v>12</v>
      </c>
      <c r="D191" s="103"/>
      <c r="E191" s="101">
        <f>C191*D191</f>
        <v>0</v>
      </c>
    </row>
    <row r="192" spans="1:5">
      <c r="A192" s="102"/>
      <c r="B192" s="104"/>
      <c r="C192" s="100"/>
      <c r="D192" s="103"/>
      <c r="E192" s="101"/>
    </row>
    <row r="193" spans="1:5" ht="28.5">
      <c r="A193" s="102" t="s">
        <v>525</v>
      </c>
      <c r="B193" s="104"/>
      <c r="C193" s="100"/>
      <c r="D193" s="103"/>
      <c r="E193" s="101"/>
    </row>
    <row r="194" spans="1:5">
      <c r="A194" s="102" t="s">
        <v>507</v>
      </c>
      <c r="B194" s="104" t="s">
        <v>398</v>
      </c>
      <c r="C194" s="100">
        <v>50</v>
      </c>
      <c r="D194" s="103"/>
      <c r="E194" s="101">
        <f>C194*D194</f>
        <v>0</v>
      </c>
    </row>
    <row r="195" spans="1:5">
      <c r="A195" s="102"/>
      <c r="B195" s="104"/>
      <c r="C195" s="100"/>
      <c r="D195" s="103"/>
      <c r="E195" s="101"/>
    </row>
    <row r="196" spans="1:5" ht="15.75" thickBot="1">
      <c r="A196" s="123" t="s">
        <v>573</v>
      </c>
      <c r="B196" s="119"/>
      <c r="C196" s="120"/>
      <c r="D196" s="121" t="s">
        <v>459</v>
      </c>
      <c r="E196" s="122"/>
    </row>
    <row r="197" spans="1:5" ht="15.75" thickTop="1">
      <c r="A197" s="102"/>
      <c r="B197" s="104"/>
      <c r="C197" s="100"/>
      <c r="D197" s="103"/>
      <c r="E197" s="101"/>
    </row>
    <row r="198" spans="1:5">
      <c r="A198" s="124" t="s">
        <v>558</v>
      </c>
      <c r="B198" s="104"/>
      <c r="C198" s="100"/>
      <c r="D198" s="103"/>
      <c r="E198" s="101"/>
    </row>
    <row r="199" spans="1:5" ht="15.75">
      <c r="A199" s="102"/>
      <c r="B199" s="134" t="s">
        <v>393</v>
      </c>
      <c r="C199" s="135" t="s">
        <v>394</v>
      </c>
      <c r="D199" s="136" t="s">
        <v>395</v>
      </c>
      <c r="E199" s="137" t="s">
        <v>152</v>
      </c>
    </row>
    <row r="200" spans="1:5" ht="57">
      <c r="A200" s="102" t="s">
        <v>575</v>
      </c>
      <c r="B200" s="104"/>
      <c r="C200" s="100"/>
      <c r="D200" s="103"/>
      <c r="E200" s="101"/>
    </row>
    <row r="201" spans="1:5">
      <c r="A201" s="102" t="s">
        <v>526</v>
      </c>
      <c r="B201" s="104" t="s">
        <v>445</v>
      </c>
      <c r="C201" s="100">
        <v>2</v>
      </c>
      <c r="D201" s="103"/>
      <c r="E201" s="101">
        <f>C201*D201</f>
        <v>0</v>
      </c>
    </row>
    <row r="202" spans="1:5">
      <c r="A202" s="102"/>
      <c r="B202" s="104"/>
      <c r="C202" s="100"/>
      <c r="D202" s="103"/>
      <c r="E202" s="101"/>
    </row>
    <row r="203" spans="1:5" ht="15.75" thickBot="1">
      <c r="A203" s="123" t="s">
        <v>574</v>
      </c>
      <c r="B203" s="119"/>
      <c r="C203" s="120"/>
      <c r="D203" s="121" t="s">
        <v>459</v>
      </c>
      <c r="E203" s="122"/>
    </row>
    <row r="204" spans="1:5" ht="15.75" thickTop="1">
      <c r="A204" s="102"/>
      <c r="B204" s="104"/>
      <c r="C204" s="100"/>
      <c r="D204" s="103"/>
      <c r="E204" s="101"/>
    </row>
    <row r="205" spans="1:5">
      <c r="A205" s="124" t="s">
        <v>559</v>
      </c>
      <c r="B205" s="104"/>
      <c r="C205" s="100"/>
      <c r="D205" s="103"/>
      <c r="E205" s="101"/>
    </row>
    <row r="206" spans="1:5" ht="15.75">
      <c r="A206" s="102"/>
      <c r="B206" s="133" t="s">
        <v>393</v>
      </c>
      <c r="C206" s="131" t="s">
        <v>579</v>
      </c>
      <c r="D206" s="131" t="s">
        <v>580</v>
      </c>
      <c r="E206" s="132" t="s">
        <v>581</v>
      </c>
    </row>
    <row r="207" spans="1:5">
      <c r="A207" s="102" t="s">
        <v>527</v>
      </c>
      <c r="B207" s="104"/>
      <c r="C207" s="100"/>
      <c r="D207" s="103"/>
      <c r="E207" s="101"/>
    </row>
    <row r="208" spans="1:5">
      <c r="A208" s="102" t="s">
        <v>528</v>
      </c>
      <c r="B208" s="104"/>
      <c r="C208" s="100"/>
      <c r="D208" s="103"/>
      <c r="E208" s="101"/>
    </row>
    <row r="209" spans="1:5">
      <c r="A209" s="102" t="s">
        <v>529</v>
      </c>
      <c r="B209" s="104"/>
      <c r="C209" s="100"/>
      <c r="D209" s="103"/>
      <c r="E209" s="101"/>
    </row>
    <row r="210" spans="1:5" ht="28.5">
      <c r="A210" s="102" t="s">
        <v>530</v>
      </c>
      <c r="B210" s="104"/>
      <c r="C210" s="100"/>
      <c r="D210" s="103"/>
      <c r="E210" s="101"/>
    </row>
    <row r="211" spans="1:5">
      <c r="A211" s="102" t="s">
        <v>531</v>
      </c>
      <c r="B211" s="104"/>
      <c r="C211" s="100"/>
      <c r="D211" s="103"/>
      <c r="E211" s="101"/>
    </row>
    <row r="212" spans="1:5">
      <c r="A212" s="102" t="s">
        <v>532</v>
      </c>
      <c r="B212" s="104"/>
      <c r="C212" s="100"/>
      <c r="D212" s="103"/>
      <c r="E212" s="101"/>
    </row>
    <row r="213" spans="1:5">
      <c r="A213" s="102" t="s">
        <v>533</v>
      </c>
      <c r="B213" s="104"/>
      <c r="C213" s="100"/>
      <c r="D213" s="103"/>
      <c r="E213" s="101"/>
    </row>
    <row r="214" spans="1:5">
      <c r="A214" s="102" t="s">
        <v>534</v>
      </c>
      <c r="B214" s="104" t="s">
        <v>445</v>
      </c>
      <c r="C214" s="100">
        <v>2</v>
      </c>
      <c r="D214" s="103"/>
      <c r="E214" s="101">
        <f>C214*D214</f>
        <v>0</v>
      </c>
    </row>
    <row r="215" spans="1:5">
      <c r="A215" s="102"/>
      <c r="B215" s="104"/>
      <c r="C215" s="100"/>
      <c r="D215" s="103"/>
      <c r="E215" s="101"/>
    </row>
    <row r="216" spans="1:5">
      <c r="A216" s="102" t="s">
        <v>527</v>
      </c>
      <c r="B216" s="104"/>
      <c r="C216" s="100"/>
      <c r="D216" s="103"/>
      <c r="E216" s="101"/>
    </row>
    <row r="217" spans="1:5">
      <c r="A217" s="102" t="s">
        <v>535</v>
      </c>
      <c r="B217" s="104"/>
      <c r="C217" s="100"/>
      <c r="D217" s="103"/>
      <c r="E217" s="101"/>
    </row>
    <row r="218" spans="1:5">
      <c r="A218" s="102" t="s">
        <v>529</v>
      </c>
      <c r="B218" s="104"/>
      <c r="C218" s="100"/>
      <c r="D218" s="103"/>
      <c r="E218" s="101"/>
    </row>
    <row r="219" spans="1:5" ht="28.5">
      <c r="A219" s="102" t="s">
        <v>530</v>
      </c>
      <c r="B219" s="104"/>
      <c r="C219" s="100"/>
      <c r="D219" s="103"/>
      <c r="E219" s="101"/>
    </row>
    <row r="220" spans="1:5">
      <c r="A220" s="102" t="s">
        <v>531</v>
      </c>
      <c r="B220" s="104"/>
      <c r="C220" s="100"/>
      <c r="D220" s="103"/>
      <c r="E220" s="101"/>
    </row>
    <row r="221" spans="1:5">
      <c r="A221" s="102" t="s">
        <v>532</v>
      </c>
      <c r="B221" s="104"/>
      <c r="C221" s="100"/>
      <c r="D221" s="103"/>
      <c r="E221" s="101"/>
    </row>
    <row r="222" spans="1:5">
      <c r="A222" s="102" t="s">
        <v>533</v>
      </c>
      <c r="B222" s="104"/>
      <c r="C222" s="100"/>
      <c r="D222" s="103"/>
      <c r="E222" s="101"/>
    </row>
    <row r="223" spans="1:5">
      <c r="A223" s="102" t="s">
        <v>582</v>
      </c>
      <c r="B223" s="104" t="s">
        <v>445</v>
      </c>
      <c r="C223" s="100">
        <v>2</v>
      </c>
      <c r="D223" s="103"/>
      <c r="E223" s="101">
        <f>C223*D223</f>
        <v>0</v>
      </c>
    </row>
    <row r="224" spans="1:5">
      <c r="A224" s="102"/>
      <c r="B224" s="104"/>
      <c r="C224" s="100"/>
      <c r="D224" s="103"/>
      <c r="E224" s="101"/>
    </row>
    <row r="225" spans="1:5">
      <c r="A225" s="102" t="s">
        <v>536</v>
      </c>
      <c r="B225" s="104"/>
      <c r="C225" s="100"/>
      <c r="D225" s="103"/>
      <c r="E225" s="101"/>
    </row>
    <row r="226" spans="1:5">
      <c r="A226" s="102" t="s">
        <v>537</v>
      </c>
      <c r="B226" s="104"/>
      <c r="C226" s="100"/>
      <c r="D226" s="103"/>
      <c r="E226" s="101"/>
    </row>
    <row r="227" spans="1:5">
      <c r="A227" s="102" t="s">
        <v>538</v>
      </c>
      <c r="B227" s="104"/>
      <c r="C227" s="100"/>
      <c r="D227" s="103"/>
      <c r="E227" s="101"/>
    </row>
    <row r="228" spans="1:5">
      <c r="A228" s="102" t="s">
        <v>539</v>
      </c>
      <c r="B228" s="104"/>
      <c r="C228" s="100"/>
      <c r="D228" s="103"/>
      <c r="E228" s="101"/>
    </row>
    <row r="229" spans="1:5">
      <c r="A229" s="102" t="s">
        <v>540</v>
      </c>
      <c r="B229" s="104"/>
      <c r="C229" s="100"/>
      <c r="D229" s="103"/>
      <c r="E229" s="101"/>
    </row>
    <row r="230" spans="1:5">
      <c r="A230" s="102" t="s">
        <v>541</v>
      </c>
      <c r="B230" s="104"/>
      <c r="C230" s="100"/>
      <c r="D230" s="103"/>
      <c r="E230" s="101"/>
    </row>
    <row r="231" spans="1:5">
      <c r="A231" s="102" t="s">
        <v>542</v>
      </c>
      <c r="B231" s="104"/>
      <c r="C231" s="100"/>
      <c r="D231" s="103"/>
      <c r="E231" s="101"/>
    </row>
    <row r="232" spans="1:5">
      <c r="A232" s="102"/>
      <c r="B232" s="104" t="s">
        <v>445</v>
      </c>
      <c r="C232" s="100">
        <v>2</v>
      </c>
      <c r="D232" s="103"/>
      <c r="E232" s="101">
        <f>C232*D232</f>
        <v>0</v>
      </c>
    </row>
    <row r="233" spans="1:5">
      <c r="A233" s="102"/>
      <c r="B233" s="104"/>
      <c r="C233" s="100"/>
      <c r="D233" s="103"/>
      <c r="E233" s="101"/>
    </row>
    <row r="234" spans="1:5" ht="28.5">
      <c r="A234" s="102" t="s">
        <v>543</v>
      </c>
      <c r="B234" s="104"/>
      <c r="C234" s="100"/>
      <c r="D234" s="103"/>
      <c r="E234" s="101"/>
    </row>
    <row r="235" spans="1:5">
      <c r="A235" s="102" t="s">
        <v>544</v>
      </c>
      <c r="B235" s="104" t="s">
        <v>407</v>
      </c>
      <c r="C235" s="100">
        <v>2</v>
      </c>
      <c r="D235" s="103"/>
      <c r="E235" s="101">
        <f>C235*D235</f>
        <v>0</v>
      </c>
    </row>
    <row r="236" spans="1:5">
      <c r="A236" s="102"/>
      <c r="B236" s="104"/>
      <c r="C236" s="100"/>
      <c r="D236" s="103"/>
      <c r="E236" s="101"/>
    </row>
    <row r="237" spans="1:5" ht="28.5">
      <c r="A237" s="102" t="s">
        <v>545</v>
      </c>
      <c r="B237" s="104"/>
      <c r="C237" s="100"/>
      <c r="D237" s="103"/>
      <c r="E237" s="101"/>
    </row>
    <row r="238" spans="1:5">
      <c r="A238" s="102"/>
      <c r="B238" s="104" t="s">
        <v>407</v>
      </c>
      <c r="C238" s="100">
        <v>2</v>
      </c>
      <c r="D238" s="103"/>
      <c r="E238" s="101">
        <f>C238*D238</f>
        <v>0</v>
      </c>
    </row>
    <row r="239" spans="1:5">
      <c r="A239" s="102"/>
      <c r="B239" s="104"/>
      <c r="C239" s="100"/>
      <c r="D239" s="103"/>
      <c r="E239" s="101"/>
    </row>
    <row r="240" spans="1:5" ht="28.5">
      <c r="A240" s="102" t="s">
        <v>546</v>
      </c>
      <c r="B240" s="104"/>
      <c r="C240" s="100"/>
      <c r="D240" s="103"/>
      <c r="E240" s="101"/>
    </row>
    <row r="241" spans="1:5">
      <c r="A241" s="102"/>
      <c r="B241" s="104" t="s">
        <v>407</v>
      </c>
      <c r="C241" s="100">
        <v>3</v>
      </c>
      <c r="D241" s="103"/>
      <c r="E241" s="101">
        <f>C241*D241</f>
        <v>0</v>
      </c>
    </row>
    <row r="242" spans="1:5">
      <c r="A242" s="102"/>
      <c r="B242" s="104"/>
      <c r="C242" s="100"/>
      <c r="D242" s="103"/>
      <c r="E242" s="101"/>
    </row>
    <row r="243" spans="1:5" ht="42.75">
      <c r="A243" s="102" t="s">
        <v>547</v>
      </c>
      <c r="B243" s="104"/>
      <c r="C243" s="100"/>
      <c r="D243" s="103"/>
      <c r="E243" s="101"/>
    </row>
    <row r="244" spans="1:5">
      <c r="A244" s="102"/>
      <c r="B244" s="104" t="s">
        <v>445</v>
      </c>
      <c r="C244" s="100">
        <v>1</v>
      </c>
      <c r="D244" s="103"/>
      <c r="E244" s="101"/>
    </row>
    <row r="245" spans="1:5">
      <c r="A245" s="102"/>
      <c r="B245" s="104"/>
      <c r="C245" s="100"/>
      <c r="D245" s="103"/>
      <c r="E245" s="101"/>
    </row>
    <row r="246" spans="1:5" ht="15.75" thickBot="1">
      <c r="A246" s="123" t="s">
        <v>576</v>
      </c>
      <c r="B246" s="119"/>
      <c r="C246" s="120"/>
      <c r="D246" s="121" t="s">
        <v>459</v>
      </c>
      <c r="E246" s="122"/>
    </row>
    <row r="247" spans="1:5" ht="15.75" thickTop="1"/>
  </sheetData>
  <pageMargins left="0.7" right="0.7" top="0.75" bottom="0.75" header="0.3" footer="0.3"/>
  <pageSetup paperSize="9" orientation="portrait" r:id="rId1"/>
  <headerFooter>
    <oddHeader>&amp;CPopis del - SKLOP 1
Ureditev četrtnega mladinskega centra Markovec</oddHeader>
    <oddFooter>&amp;C&amp;P/&amp;N</oddFooter>
  </headerFooter>
  <rowBreaks count="6" manualBreakCount="6">
    <brk id="22" max="16383" man="1"/>
    <brk id="63" max="16383" man="1"/>
    <brk id="99" max="16383" man="1"/>
    <brk id="127" max="16383" man="1"/>
    <brk id="152" max="16383" man="1"/>
    <brk id="1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Zeros="0" tabSelected="1" topLeftCell="A4" zoomScale="150" zoomScaleNormal="150" zoomScaleSheetLayoutView="100" workbookViewId="0">
      <selection activeCell="D41" sqref="D41"/>
    </sheetView>
  </sheetViews>
  <sheetFormatPr defaultRowHeight="14.25"/>
  <cols>
    <col min="1" max="1" width="3.85546875" style="80" customWidth="1"/>
    <col min="2" max="2" width="0.85546875" style="81" customWidth="1"/>
    <col min="3" max="3" width="41.85546875" style="39" customWidth="1"/>
    <col min="4" max="4" width="7.28515625" style="82" customWidth="1"/>
    <col min="5" max="5" width="7" style="43" customWidth="1"/>
    <col min="6" max="6" width="11.140625" style="44" customWidth="1"/>
    <col min="7" max="7" width="13" style="83" customWidth="1"/>
    <col min="8" max="9" width="9.140625" style="39" customWidth="1"/>
    <col min="10" max="10" width="27" style="39" customWidth="1"/>
    <col min="11" max="11" width="23.5703125" style="39" customWidth="1"/>
    <col min="12" max="16384" width="9.140625" style="39"/>
  </cols>
  <sheetData>
    <row r="1" spans="1:7" s="38" customFormat="1" ht="18" customHeight="1">
      <c r="A1" s="41"/>
      <c r="B1" s="42"/>
      <c r="C1" s="126" t="s">
        <v>389</v>
      </c>
      <c r="D1" s="127"/>
      <c r="E1" s="43"/>
      <c r="F1" s="44"/>
      <c r="G1" s="45"/>
    </row>
    <row r="2" spans="1:7" s="38" customFormat="1" ht="15.75">
      <c r="A2" s="32"/>
      <c r="B2" s="33"/>
      <c r="C2" s="46" t="s">
        <v>390</v>
      </c>
      <c r="D2" s="34"/>
      <c r="E2" s="35"/>
      <c r="F2" s="36"/>
      <c r="G2" s="37"/>
    </row>
    <row r="3" spans="1:7" s="38" customFormat="1" ht="15.75">
      <c r="A3" s="32"/>
      <c r="B3" s="33"/>
      <c r="C3" s="46"/>
      <c r="D3" s="34"/>
      <c r="E3" s="35"/>
      <c r="F3" s="36"/>
      <c r="G3" s="37"/>
    </row>
    <row r="4" spans="1:7" s="38" customFormat="1" ht="15.75">
      <c r="A4" s="47" t="s">
        <v>391</v>
      </c>
      <c r="B4" s="48"/>
      <c r="C4" s="49" t="s">
        <v>392</v>
      </c>
      <c r="D4" s="50" t="s">
        <v>393</v>
      </c>
      <c r="E4" s="51" t="s">
        <v>394</v>
      </c>
      <c r="F4" s="52" t="s">
        <v>395</v>
      </c>
      <c r="G4" s="53" t="s">
        <v>152</v>
      </c>
    </row>
    <row r="5" spans="1:7" s="38" customFormat="1" ht="15.75">
      <c r="A5" s="54"/>
      <c r="B5" s="55"/>
      <c r="C5" s="46"/>
      <c r="D5" s="56"/>
      <c r="E5" s="35"/>
      <c r="F5" s="57"/>
      <c r="G5" s="58"/>
    </row>
    <row r="6" spans="1:7" s="38" customFormat="1" ht="12.75">
      <c r="A6" s="32" t="s">
        <v>33</v>
      </c>
      <c r="B6" s="33"/>
      <c r="C6" s="40" t="s">
        <v>396</v>
      </c>
      <c r="D6" s="34"/>
      <c r="E6" s="59"/>
      <c r="F6" s="36"/>
      <c r="G6" s="37"/>
    </row>
    <row r="7" spans="1:7" s="38" customFormat="1" ht="12.75">
      <c r="A7" s="32"/>
      <c r="B7" s="33"/>
      <c r="C7" s="40" t="s">
        <v>397</v>
      </c>
      <c r="D7" s="60" t="s">
        <v>398</v>
      </c>
      <c r="E7" s="59">
        <v>350</v>
      </c>
      <c r="F7" s="36"/>
      <c r="G7" s="37"/>
    </row>
    <row r="8" spans="1:7" s="38" customFormat="1" ht="12.75">
      <c r="A8" s="32"/>
      <c r="B8" s="33"/>
      <c r="C8" s="40"/>
      <c r="D8" s="60"/>
      <c r="E8" s="61"/>
      <c r="F8" s="36"/>
      <c r="G8" s="37"/>
    </row>
    <row r="9" spans="1:7" s="38" customFormat="1" ht="12.75">
      <c r="A9" s="32" t="s">
        <v>38</v>
      </c>
      <c r="B9" s="33"/>
      <c r="C9" s="40" t="s">
        <v>399</v>
      </c>
      <c r="D9" s="34"/>
      <c r="E9" s="59"/>
      <c r="F9" s="36"/>
      <c r="G9" s="37"/>
    </row>
    <row r="10" spans="1:7" s="38" customFormat="1" ht="12.75">
      <c r="A10" s="32"/>
      <c r="B10" s="33"/>
      <c r="C10" s="40" t="s">
        <v>400</v>
      </c>
      <c r="D10" s="34" t="s">
        <v>398</v>
      </c>
      <c r="E10" s="59">
        <v>220</v>
      </c>
      <c r="F10" s="36"/>
      <c r="G10" s="37"/>
    </row>
    <row r="11" spans="1:7" s="38" customFormat="1" ht="12.75">
      <c r="A11" s="32"/>
      <c r="B11" s="33"/>
      <c r="C11" s="40" t="s">
        <v>401</v>
      </c>
      <c r="D11" s="34" t="s">
        <v>398</v>
      </c>
      <c r="E11" s="59">
        <v>230</v>
      </c>
      <c r="F11" s="36"/>
      <c r="G11" s="37"/>
    </row>
    <row r="12" spans="1:7" s="38" customFormat="1" ht="12.75">
      <c r="A12" s="32"/>
      <c r="B12" s="33"/>
      <c r="C12" s="40" t="s">
        <v>402</v>
      </c>
      <c r="D12" s="34" t="s">
        <v>398</v>
      </c>
      <c r="E12" s="59">
        <v>60</v>
      </c>
      <c r="F12" s="36"/>
      <c r="G12" s="37"/>
    </row>
    <row r="13" spans="1:7" s="38" customFormat="1" ht="12.75">
      <c r="A13" s="32"/>
      <c r="B13" s="33"/>
      <c r="C13" s="40" t="s">
        <v>403</v>
      </c>
      <c r="D13" s="34" t="s">
        <v>398</v>
      </c>
      <c r="E13" s="59">
        <v>50</v>
      </c>
      <c r="F13" s="36"/>
      <c r="G13" s="37"/>
    </row>
    <row r="14" spans="1:7" s="38" customFormat="1" ht="12.75">
      <c r="A14" s="32"/>
      <c r="B14" s="33"/>
      <c r="C14" s="40" t="s">
        <v>404</v>
      </c>
      <c r="D14" s="34" t="s">
        <v>398</v>
      </c>
      <c r="E14" s="59">
        <v>50</v>
      </c>
      <c r="F14" s="36"/>
      <c r="G14" s="37"/>
    </row>
    <row r="15" spans="1:7" s="38" customFormat="1" ht="12.75">
      <c r="A15" s="32"/>
      <c r="B15" s="33"/>
      <c r="C15" s="40"/>
      <c r="D15" s="34"/>
      <c r="E15" s="59"/>
      <c r="F15" s="36"/>
      <c r="G15" s="37"/>
    </row>
    <row r="16" spans="1:7" s="38" customFormat="1" ht="12.75">
      <c r="A16" s="32" t="s">
        <v>39</v>
      </c>
      <c r="B16" s="33"/>
      <c r="C16" s="40" t="s">
        <v>405</v>
      </c>
      <c r="D16" s="34" t="s">
        <v>398</v>
      </c>
      <c r="E16" s="59">
        <v>150</v>
      </c>
      <c r="F16" s="36"/>
      <c r="G16" s="37"/>
    </row>
    <row r="17" spans="1:8" s="38" customFormat="1" ht="12.75">
      <c r="A17" s="32"/>
      <c r="B17" s="33"/>
      <c r="C17" s="62"/>
      <c r="D17" s="34"/>
      <c r="E17" s="59"/>
      <c r="F17" s="36"/>
      <c r="G17" s="37"/>
    </row>
    <row r="18" spans="1:8" ht="12.75">
      <c r="A18" s="32" t="s">
        <v>40</v>
      </c>
      <c r="B18" s="33"/>
      <c r="C18" s="63" t="s">
        <v>406</v>
      </c>
      <c r="D18" s="60" t="s">
        <v>407</v>
      </c>
      <c r="E18" s="59">
        <v>15</v>
      </c>
      <c r="F18" s="37"/>
      <c r="G18" s="36"/>
    </row>
    <row r="19" spans="1:8" ht="12.75">
      <c r="A19" s="32"/>
      <c r="B19" s="33"/>
      <c r="C19" s="40"/>
      <c r="D19" s="34"/>
      <c r="E19" s="59"/>
      <c r="F19" s="36"/>
      <c r="G19" s="64"/>
    </row>
    <row r="20" spans="1:8" ht="12.75">
      <c r="A20" s="32" t="s">
        <v>41</v>
      </c>
      <c r="B20" s="33"/>
      <c r="C20" s="63" t="s">
        <v>548</v>
      </c>
      <c r="D20" s="60"/>
      <c r="E20" s="61"/>
      <c r="G20" s="44"/>
      <c r="H20" s="65"/>
    </row>
    <row r="21" spans="1:8" ht="12.75">
      <c r="A21" s="32"/>
      <c r="B21" s="33"/>
      <c r="C21" s="40" t="s">
        <v>408</v>
      </c>
      <c r="D21" s="34" t="s">
        <v>407</v>
      </c>
      <c r="E21" s="61">
        <v>6</v>
      </c>
      <c r="G21" s="44"/>
      <c r="H21" s="65"/>
    </row>
    <row r="22" spans="1:8" ht="12.75">
      <c r="A22" s="32"/>
      <c r="B22" s="33"/>
      <c r="C22" s="40" t="s">
        <v>409</v>
      </c>
      <c r="D22" s="34" t="s">
        <v>407</v>
      </c>
      <c r="E22" s="61">
        <v>10</v>
      </c>
      <c r="G22" s="44"/>
      <c r="H22" s="65"/>
    </row>
    <row r="23" spans="1:8" ht="12.75">
      <c r="A23" s="32"/>
      <c r="B23" s="33"/>
      <c r="C23" s="40" t="s">
        <v>410</v>
      </c>
      <c r="D23" s="34" t="s">
        <v>407</v>
      </c>
      <c r="E23" s="61">
        <v>2</v>
      </c>
      <c r="G23" s="44"/>
      <c r="H23" s="65"/>
    </row>
    <row r="24" spans="1:8" ht="12.75">
      <c r="A24" s="32"/>
      <c r="B24" s="33"/>
      <c r="C24" s="40"/>
      <c r="D24" s="34"/>
      <c r="E24" s="59"/>
      <c r="F24" s="36"/>
      <c r="G24" s="64"/>
    </row>
    <row r="25" spans="1:8" ht="12.75">
      <c r="A25" s="32" t="s">
        <v>77</v>
      </c>
      <c r="B25" s="33"/>
      <c r="C25" s="63" t="s">
        <v>549</v>
      </c>
      <c r="D25" s="60"/>
      <c r="E25" s="59"/>
      <c r="F25" s="36"/>
      <c r="G25" s="64"/>
    </row>
    <row r="26" spans="1:8" ht="12.75">
      <c r="A26" s="32"/>
      <c r="B26" s="33"/>
      <c r="C26" s="66" t="s">
        <v>411</v>
      </c>
      <c r="D26" s="34" t="s">
        <v>407</v>
      </c>
      <c r="E26" s="59">
        <v>8</v>
      </c>
      <c r="F26" s="36"/>
      <c r="G26" s="64"/>
    </row>
    <row r="27" spans="1:8" ht="12.75">
      <c r="A27" s="32"/>
      <c r="B27" s="33"/>
      <c r="C27" s="66" t="s">
        <v>412</v>
      </c>
      <c r="D27" s="34" t="s">
        <v>407</v>
      </c>
      <c r="E27" s="59">
        <v>6</v>
      </c>
      <c r="F27" s="36"/>
      <c r="G27" s="64"/>
    </row>
    <row r="28" spans="1:8" ht="12.75">
      <c r="A28" s="32"/>
      <c r="B28" s="33"/>
      <c r="C28" s="66" t="s">
        <v>413</v>
      </c>
      <c r="D28" s="34" t="s">
        <v>407</v>
      </c>
      <c r="E28" s="59">
        <v>3</v>
      </c>
      <c r="F28" s="36"/>
      <c r="G28" s="64"/>
    </row>
    <row r="29" spans="1:8" ht="12.75">
      <c r="A29" s="32"/>
      <c r="B29" s="33"/>
      <c r="C29" s="63"/>
      <c r="D29" s="60"/>
      <c r="E29" s="59"/>
      <c r="F29" s="36"/>
      <c r="G29" s="64"/>
    </row>
    <row r="30" spans="1:8" ht="12.75">
      <c r="A30" s="32" t="s">
        <v>84</v>
      </c>
      <c r="B30" s="33"/>
      <c r="C30" s="66" t="s">
        <v>414</v>
      </c>
      <c r="D30" s="34"/>
      <c r="E30" s="59"/>
      <c r="F30" s="36"/>
      <c r="G30" s="64"/>
    </row>
    <row r="31" spans="1:8" ht="12.75">
      <c r="A31" s="32"/>
      <c r="B31" s="33"/>
      <c r="C31" s="66" t="s">
        <v>415</v>
      </c>
      <c r="D31" s="34" t="s">
        <v>407</v>
      </c>
      <c r="E31" s="59">
        <v>4</v>
      </c>
      <c r="F31" s="36"/>
      <c r="G31" s="64"/>
    </row>
    <row r="32" spans="1:8" ht="12.75">
      <c r="A32" s="32"/>
      <c r="B32" s="33"/>
      <c r="C32" s="66"/>
      <c r="D32" s="34"/>
      <c r="E32" s="59"/>
      <c r="F32" s="36"/>
      <c r="G32" s="64"/>
    </row>
    <row r="33" spans="1:7" ht="25.5">
      <c r="A33" s="32" t="s">
        <v>89</v>
      </c>
      <c r="B33" s="33"/>
      <c r="C33" s="66" t="s">
        <v>416</v>
      </c>
      <c r="D33" s="34" t="s">
        <v>407</v>
      </c>
      <c r="E33" s="59">
        <v>44</v>
      </c>
      <c r="F33" s="36"/>
      <c r="G33" s="64"/>
    </row>
    <row r="34" spans="1:7" ht="12.75">
      <c r="A34" s="32"/>
      <c r="B34" s="33"/>
      <c r="C34" s="66"/>
      <c r="D34" s="34"/>
      <c r="E34" s="59"/>
      <c r="F34" s="36"/>
      <c r="G34" s="64"/>
    </row>
    <row r="35" spans="1:7" s="38" customFormat="1" ht="59.25" customHeight="1">
      <c r="A35" s="32" t="s">
        <v>91</v>
      </c>
      <c r="B35" s="55"/>
      <c r="C35" s="67" t="s">
        <v>417</v>
      </c>
      <c r="D35" s="68"/>
      <c r="E35" s="68"/>
      <c r="F35" s="69"/>
      <c r="G35" s="70"/>
    </row>
    <row r="36" spans="1:7" s="38" customFormat="1" ht="27" customHeight="1">
      <c r="A36" s="32"/>
      <c r="B36" s="55"/>
      <c r="C36" s="62" t="s">
        <v>418</v>
      </c>
      <c r="D36" s="69" t="s">
        <v>407</v>
      </c>
      <c r="E36" s="71">
        <v>26</v>
      </c>
      <c r="F36" s="69"/>
      <c r="G36" s="70"/>
    </row>
    <row r="37" spans="1:7" s="38" customFormat="1" ht="13.5" customHeight="1">
      <c r="A37" s="32"/>
      <c r="B37" s="55"/>
      <c r="C37" s="62"/>
      <c r="D37" s="68"/>
      <c r="E37" s="68"/>
      <c r="F37" s="69"/>
      <c r="G37" s="70"/>
    </row>
    <row r="38" spans="1:7" s="38" customFormat="1" ht="55.5" customHeight="1">
      <c r="A38" s="32" t="s">
        <v>95</v>
      </c>
      <c r="B38" s="55"/>
      <c r="C38" s="67" t="s">
        <v>419</v>
      </c>
      <c r="D38" s="68"/>
      <c r="E38" s="68"/>
      <c r="F38" s="69"/>
      <c r="G38" s="70"/>
    </row>
    <row r="39" spans="1:7" s="38" customFormat="1">
      <c r="A39" s="32"/>
      <c r="B39" s="55"/>
      <c r="C39" s="62" t="s">
        <v>420</v>
      </c>
      <c r="D39" s="69" t="s">
        <v>407</v>
      </c>
      <c r="E39" s="71">
        <v>10</v>
      </c>
      <c r="F39" s="69"/>
      <c r="G39" s="70"/>
    </row>
    <row r="40" spans="1:7" s="38" customFormat="1">
      <c r="B40" s="55"/>
      <c r="C40" s="72"/>
      <c r="D40" s="70"/>
      <c r="E40" s="73"/>
      <c r="F40" s="69"/>
      <c r="G40" s="70"/>
    </row>
    <row r="41" spans="1:7" s="38" customFormat="1">
      <c r="A41" s="74" t="s">
        <v>96</v>
      </c>
      <c r="B41" s="75"/>
      <c r="C41" s="76" t="s">
        <v>421</v>
      </c>
      <c r="D41" s="77"/>
      <c r="E41" s="78"/>
      <c r="F41" s="69"/>
      <c r="G41" s="70"/>
    </row>
    <row r="42" spans="1:7" s="38" customFormat="1" ht="25.5">
      <c r="B42" s="75"/>
      <c r="C42" s="79" t="s">
        <v>422</v>
      </c>
      <c r="D42" s="77" t="s">
        <v>407</v>
      </c>
      <c r="E42" s="78">
        <v>8</v>
      </c>
      <c r="F42" s="69"/>
      <c r="G42" s="70"/>
    </row>
    <row r="43" spans="1:7" ht="12.75">
      <c r="A43" s="32"/>
      <c r="B43" s="33"/>
      <c r="C43" s="66"/>
      <c r="D43" s="34"/>
      <c r="E43" s="59"/>
      <c r="F43" s="36"/>
      <c r="G43" s="64"/>
    </row>
    <row r="44" spans="1:7" ht="12.75">
      <c r="E44" s="61"/>
    </row>
    <row r="45" spans="1:7" s="38" customFormat="1" ht="12.75">
      <c r="A45" s="32" t="s">
        <v>98</v>
      </c>
      <c r="B45" s="33"/>
      <c r="C45" s="66" t="s">
        <v>423</v>
      </c>
      <c r="D45" s="34"/>
      <c r="E45" s="59"/>
      <c r="F45" s="36"/>
      <c r="G45" s="37"/>
    </row>
    <row r="46" spans="1:7" s="38" customFormat="1" ht="12.75">
      <c r="A46" s="32"/>
      <c r="B46" s="33"/>
      <c r="C46" s="66" t="s">
        <v>424</v>
      </c>
      <c r="D46" s="34"/>
      <c r="E46" s="59"/>
      <c r="F46" s="36"/>
      <c r="G46" s="37"/>
    </row>
    <row r="47" spans="1:7" s="38" customFormat="1" ht="12.75">
      <c r="A47" s="32"/>
      <c r="B47" s="33"/>
      <c r="C47" s="66" t="s">
        <v>425</v>
      </c>
      <c r="D47" s="34"/>
      <c r="E47" s="59"/>
      <c r="F47" s="36"/>
      <c r="G47" s="37"/>
    </row>
    <row r="48" spans="1:7" s="38" customFormat="1" ht="12.75">
      <c r="A48" s="32"/>
      <c r="B48" s="33"/>
      <c r="C48" s="66" t="s">
        <v>426</v>
      </c>
      <c r="D48" s="34"/>
      <c r="E48" s="59"/>
      <c r="F48" s="36"/>
      <c r="G48" s="37"/>
    </row>
    <row r="49" spans="1:8" s="38" customFormat="1" ht="12.75">
      <c r="A49" s="32"/>
      <c r="B49" s="33"/>
      <c r="C49" s="66" t="s">
        <v>427</v>
      </c>
      <c r="D49" s="34"/>
      <c r="E49" s="59"/>
      <c r="F49" s="36"/>
      <c r="G49" s="37"/>
    </row>
    <row r="50" spans="1:8" s="38" customFormat="1" ht="25.5">
      <c r="A50" s="32"/>
      <c r="B50" s="33"/>
      <c r="C50" s="66" t="s">
        <v>428</v>
      </c>
      <c r="D50" s="34"/>
      <c r="E50" s="59"/>
      <c r="F50" s="36"/>
      <c r="G50" s="37"/>
    </row>
    <row r="51" spans="1:8" s="38" customFormat="1" ht="12.75">
      <c r="A51" s="32"/>
      <c r="B51" s="33"/>
      <c r="C51" s="66" t="s">
        <v>429</v>
      </c>
      <c r="D51" s="34"/>
      <c r="E51" s="59"/>
      <c r="F51" s="36"/>
      <c r="G51" s="37"/>
    </row>
    <row r="52" spans="1:8" s="38" customFormat="1" ht="25.5">
      <c r="A52" s="32"/>
      <c r="B52" s="33"/>
      <c r="C52" s="66" t="s">
        <v>430</v>
      </c>
      <c r="D52" s="34" t="s">
        <v>407</v>
      </c>
      <c r="E52" s="59">
        <v>1</v>
      </c>
      <c r="F52" s="36"/>
      <c r="G52" s="37"/>
    </row>
    <row r="53" spans="1:8" s="38" customFormat="1" ht="12.75">
      <c r="A53" s="32"/>
      <c r="B53" s="33"/>
      <c r="C53" s="66"/>
      <c r="D53" s="34"/>
      <c r="E53" s="59"/>
      <c r="F53" s="36"/>
      <c r="G53" s="37"/>
    </row>
    <row r="54" spans="1:8" ht="38.25" customHeight="1">
      <c r="A54" s="32" t="s">
        <v>107</v>
      </c>
      <c r="B54" s="33"/>
      <c r="C54" s="66" t="s">
        <v>431</v>
      </c>
      <c r="D54" s="34" t="s">
        <v>407</v>
      </c>
      <c r="E54" s="61">
        <v>10</v>
      </c>
      <c r="G54" s="64"/>
      <c r="H54" s="65"/>
    </row>
    <row r="55" spans="1:8" ht="12.75">
      <c r="A55" s="32"/>
      <c r="B55" s="33"/>
      <c r="C55" s="66"/>
      <c r="D55" s="34"/>
      <c r="E55" s="61"/>
      <c r="G55" s="64"/>
      <c r="H55" s="65"/>
    </row>
    <row r="56" spans="1:8" ht="25.5">
      <c r="A56" s="32" t="s">
        <v>111</v>
      </c>
      <c r="B56" s="33"/>
      <c r="C56" s="66" t="s">
        <v>432</v>
      </c>
      <c r="D56" s="34" t="s">
        <v>407</v>
      </c>
      <c r="E56" s="61">
        <v>8</v>
      </c>
      <c r="G56" s="64"/>
      <c r="H56" s="65"/>
    </row>
    <row r="57" spans="1:8" ht="12.75">
      <c r="A57" s="32"/>
      <c r="B57" s="33"/>
      <c r="C57" s="66"/>
      <c r="D57" s="34"/>
      <c r="E57" s="61"/>
      <c r="G57" s="64"/>
      <c r="H57" s="65"/>
    </row>
    <row r="58" spans="1:8" ht="12.75">
      <c r="A58" s="32" t="s">
        <v>112</v>
      </c>
      <c r="B58" s="33"/>
      <c r="C58" s="66" t="s">
        <v>433</v>
      </c>
      <c r="D58" s="34"/>
      <c r="E58" s="61"/>
      <c r="G58" s="64"/>
      <c r="H58" s="65"/>
    </row>
    <row r="59" spans="1:8" ht="12.75">
      <c r="A59" s="32"/>
      <c r="B59" s="33"/>
      <c r="C59" s="66" t="s">
        <v>434</v>
      </c>
      <c r="D59" s="34"/>
      <c r="E59" s="61"/>
      <c r="G59" s="64"/>
      <c r="H59" s="65"/>
    </row>
    <row r="60" spans="1:8" ht="25.5">
      <c r="A60" s="32"/>
      <c r="B60" s="33"/>
      <c r="C60" s="66" t="s">
        <v>435</v>
      </c>
      <c r="D60" s="34"/>
      <c r="E60" s="61"/>
      <c r="G60" s="64"/>
      <c r="H60" s="65"/>
    </row>
    <row r="61" spans="1:8" ht="12.75">
      <c r="A61" s="32"/>
      <c r="B61" s="33"/>
      <c r="C61" s="66" t="s">
        <v>436</v>
      </c>
      <c r="D61" s="34" t="s">
        <v>407</v>
      </c>
      <c r="E61" s="61">
        <v>1</v>
      </c>
      <c r="G61" s="64"/>
      <c r="H61" s="65"/>
    </row>
    <row r="62" spans="1:8" ht="12.75">
      <c r="A62" s="32"/>
      <c r="B62" s="33"/>
      <c r="C62" s="66"/>
      <c r="D62" s="34"/>
      <c r="E62" s="61"/>
      <c r="G62" s="64"/>
      <c r="H62" s="65"/>
    </row>
    <row r="63" spans="1:8" s="38" customFormat="1" ht="12.75">
      <c r="A63" s="32" t="s">
        <v>114</v>
      </c>
      <c r="B63" s="33"/>
      <c r="C63" s="62" t="s">
        <v>437</v>
      </c>
      <c r="D63" s="34" t="s">
        <v>407</v>
      </c>
      <c r="E63" s="59">
        <v>1</v>
      </c>
      <c r="F63" s="36"/>
      <c r="G63" s="37"/>
    </row>
    <row r="64" spans="1:8" s="38" customFormat="1" ht="12.75">
      <c r="A64" s="32"/>
      <c r="B64" s="33"/>
      <c r="C64" s="62"/>
      <c r="D64" s="34"/>
      <c r="E64" s="59"/>
      <c r="F64" s="36"/>
      <c r="G64" s="37"/>
    </row>
    <row r="65" spans="1:7" s="38" customFormat="1" ht="25.5">
      <c r="A65" s="32" t="s">
        <v>116</v>
      </c>
      <c r="B65" s="33"/>
      <c r="C65" s="79" t="s">
        <v>438</v>
      </c>
      <c r="D65" s="34" t="s">
        <v>439</v>
      </c>
      <c r="E65" s="59">
        <v>24</v>
      </c>
      <c r="F65" s="36"/>
      <c r="G65" s="37"/>
    </row>
    <row r="66" spans="1:7" ht="12.75">
      <c r="A66" s="84"/>
      <c r="B66" s="85"/>
      <c r="C66" s="86"/>
      <c r="D66" s="87"/>
      <c r="E66" s="88"/>
      <c r="F66" s="89"/>
      <c r="G66" s="90"/>
    </row>
    <row r="67" spans="1:7" ht="15.75">
      <c r="A67" s="91"/>
      <c r="B67" s="92"/>
      <c r="C67" s="93" t="s">
        <v>440</v>
      </c>
      <c r="D67" s="94"/>
      <c r="E67" s="95"/>
      <c r="F67" s="96"/>
      <c r="G67" s="97"/>
    </row>
    <row r="68" spans="1:7" ht="12.75">
      <c r="C68" s="98"/>
      <c r="E68" s="61"/>
    </row>
    <row r="69" spans="1:7" ht="12.75">
      <c r="C69" s="98"/>
      <c r="E69" s="61"/>
    </row>
  </sheetData>
  <mergeCells count="1">
    <mergeCell ref="C1:D1"/>
  </mergeCells>
  <hyperlinks>
    <hyperlink ref="D2068" r:id="rId1" display="miha.kozelj@tse.si"/>
    <hyperlink ref="D3584" r:id="rId2" display="miha.kozelj@tse.si"/>
    <hyperlink ref="D8834" r:id="rId3" display="miha.kozelj@tse.si"/>
    <hyperlink ref="D2071" r:id="rId4" display="miha.kozelj@tse.si"/>
    <hyperlink ref="D3587" r:id="rId5" display="miha.kozelj@tse.si"/>
    <hyperlink ref="D8837" r:id="rId6" display="miha.kozelj@tse.si"/>
    <hyperlink ref="D2072" r:id="rId7" display="miha.kozelj@tse.si"/>
    <hyperlink ref="D3588" r:id="rId8" display="miha.kozelj@tse.si"/>
    <hyperlink ref="D8838" r:id="rId9" display="miha.kozelj@tse.si"/>
    <hyperlink ref="D2073" r:id="rId10" display="miha.kozelj@tse.si"/>
    <hyperlink ref="D3589" r:id="rId11" display="miha.kozelj@tse.si"/>
    <hyperlink ref="D8839" r:id="rId12" display="miha.kozelj@tse.si"/>
    <hyperlink ref="D2074" r:id="rId13" display="miha.kozelj@tse.si"/>
    <hyperlink ref="D3590" r:id="rId14" display="miha.kozelj@tse.si"/>
    <hyperlink ref="D8840" r:id="rId15" display="miha.kozelj@tse.si"/>
    <hyperlink ref="D2075" r:id="rId16" display="miha.kozelj@tse.si"/>
    <hyperlink ref="D3591" r:id="rId17" display="miha.kozelj@tse.si"/>
    <hyperlink ref="D8841" r:id="rId18" display="miha.kozelj@tse.si"/>
    <hyperlink ref="D2001" r:id="rId19" display="miha.kozelj@tse.si"/>
    <hyperlink ref="D3517" r:id="rId20" display="miha.kozelj@tse.si"/>
    <hyperlink ref="D8767" r:id="rId21" display="miha.kozelj@tse.si"/>
    <hyperlink ref="D2002" r:id="rId22" display="miha.kozelj@tse.si"/>
    <hyperlink ref="D3518" r:id="rId23" display="miha.kozelj@tse.si"/>
    <hyperlink ref="D8768" r:id="rId24" display="miha.kozelj@tse.si"/>
    <hyperlink ref="D2003" r:id="rId25" display="miha.kozelj@tse.si"/>
    <hyperlink ref="D3519" r:id="rId26" display="miha.kozelj@tse.si"/>
    <hyperlink ref="D8769" r:id="rId27" display="miha.kozelj@tse.si"/>
    <hyperlink ref="D1998" r:id="rId28" display="miha.kozelj@tse.si"/>
    <hyperlink ref="D3514" r:id="rId29" display="miha.kozelj@tse.si"/>
    <hyperlink ref="D8764" r:id="rId30" display="miha.kozelj@tse.si"/>
    <hyperlink ref="D1994" r:id="rId31" display="miha.kozelj@tse.si"/>
    <hyperlink ref="D3510" r:id="rId32" display="miha.kozelj@tse.si"/>
    <hyperlink ref="D8760" r:id="rId33" display="miha.kozelj@tse.si"/>
    <hyperlink ref="D1992" r:id="rId34" display="miha.kozelj@tse.si"/>
    <hyperlink ref="D3508" r:id="rId35" display="miha.kozelj@tse.si"/>
    <hyperlink ref="D8758" r:id="rId36" display="miha.kozelj@tse.si"/>
    <hyperlink ref="D1993" r:id="rId37" display="miha.kozelj@tse.si"/>
    <hyperlink ref="D3509" r:id="rId38" display="miha.kozelj@tse.si"/>
    <hyperlink ref="D8759" r:id="rId39" display="miha.kozelj@tse.si"/>
    <hyperlink ref="D1988" r:id="rId40" display="miha.kozelj@tse.si"/>
    <hyperlink ref="D3504" r:id="rId41" display="miha.kozelj@tse.si"/>
    <hyperlink ref="D8754" r:id="rId42" display="miha.kozelj@tse.si"/>
    <hyperlink ref="D1984" r:id="rId43" display="miha.kozelj@tse.si"/>
    <hyperlink ref="D3500" r:id="rId44" display="miha.kozelj@tse.si"/>
    <hyperlink ref="D8750" r:id="rId45" display="miha.kozelj@tse.si"/>
    <hyperlink ref="E1969" r:id="rId46" display="miha.kozelj@tse.si"/>
    <hyperlink ref="E3485" r:id="rId47" display="miha.kozelj@tse.si"/>
    <hyperlink ref="E8735" r:id="rId48" display="miha.kozelj@tse.si"/>
    <hyperlink ref="D2122" r:id="rId49" display="miha.kozelj@tse.si"/>
    <hyperlink ref="D3638" r:id="rId50" display="miha.kozelj@tse.si"/>
    <hyperlink ref="D8888" r:id="rId51" display="miha.kozelj@tse.si"/>
    <hyperlink ref="D2125" r:id="rId52" display="miha.kozelj@tse.si"/>
    <hyperlink ref="D3641" r:id="rId53" display="miha.kozelj@tse.si"/>
    <hyperlink ref="D8891" r:id="rId54" display="miha.kozelj@tse.si"/>
    <hyperlink ref="D2126" r:id="rId55" display="miha.kozelj@tse.si"/>
    <hyperlink ref="D3642" r:id="rId56" display="miha.kozelj@tse.si"/>
    <hyperlink ref="D8892" r:id="rId57" display="miha.kozelj@tse.si"/>
    <hyperlink ref="D2127" r:id="rId58" display="miha.kozelj@tse.si"/>
    <hyperlink ref="D3643" r:id="rId59" display="miha.kozelj@tse.si"/>
    <hyperlink ref="D8893" r:id="rId60" display="miha.kozelj@tse.si"/>
    <hyperlink ref="D2128" r:id="rId61" display="miha.kozelj@tse.si"/>
    <hyperlink ref="D3644" r:id="rId62" display="miha.kozelj@tse.si"/>
    <hyperlink ref="D8894" r:id="rId63" display="miha.kozelj@tse.si"/>
    <hyperlink ref="D2129" r:id="rId64" display="miha.kozelj@tse.si"/>
    <hyperlink ref="D3645" r:id="rId65" display="miha.kozelj@tse.si"/>
    <hyperlink ref="D8895" r:id="rId66" display="miha.kozelj@tse.si"/>
    <hyperlink ref="D2055" r:id="rId67" display="miha.kozelj@tse.si"/>
    <hyperlink ref="D3571" r:id="rId68" display="miha.kozelj@tse.si"/>
    <hyperlink ref="D8821" r:id="rId69" display="miha.kozelj@tse.si"/>
    <hyperlink ref="D2056" r:id="rId70" display="miha.kozelj@tse.si"/>
    <hyperlink ref="D3572" r:id="rId71" display="miha.kozelj@tse.si"/>
    <hyperlink ref="D8822" r:id="rId72" display="miha.kozelj@tse.si"/>
    <hyperlink ref="D2057" r:id="rId73" display="miha.kozelj@tse.si"/>
    <hyperlink ref="D3573" r:id="rId74" display="miha.kozelj@tse.si"/>
    <hyperlink ref="D8823" r:id="rId75" display="miha.kozelj@tse.si"/>
    <hyperlink ref="D2052" r:id="rId76" display="miha.kozelj@tse.si"/>
    <hyperlink ref="D3568" r:id="rId77" display="miha.kozelj@tse.si"/>
    <hyperlink ref="D8818" r:id="rId78" display="miha.kozelj@tse.si"/>
    <hyperlink ref="D2048" r:id="rId79" display="miha.kozelj@tse.si"/>
    <hyperlink ref="D3564" r:id="rId80" display="miha.kozelj@tse.si"/>
    <hyperlink ref="D8814" r:id="rId81" display="miha.kozelj@tse.si"/>
    <hyperlink ref="D2046" r:id="rId82" display="miha.kozelj@tse.si"/>
    <hyperlink ref="D3562" r:id="rId83" display="miha.kozelj@tse.si"/>
    <hyperlink ref="D8812" r:id="rId84" display="miha.kozelj@tse.si"/>
    <hyperlink ref="D2047" r:id="rId85" display="miha.kozelj@tse.si"/>
    <hyperlink ref="D3563" r:id="rId86" display="miha.kozelj@tse.si"/>
    <hyperlink ref="D8813" r:id="rId87" display="miha.kozelj@tse.si"/>
    <hyperlink ref="D2042" r:id="rId88" display="miha.kozelj@tse.si"/>
    <hyperlink ref="D3558" r:id="rId89" display="miha.kozelj@tse.si"/>
    <hyperlink ref="D8808" r:id="rId90" display="miha.kozelj@tse.si"/>
    <hyperlink ref="D2038" r:id="rId91" display="miha.kozelj@tse.si"/>
    <hyperlink ref="D3554" r:id="rId92" display="miha.kozelj@tse.si"/>
    <hyperlink ref="D8804" r:id="rId93" display="miha.kozelj@tse.si"/>
    <hyperlink ref="E2023" r:id="rId94" display="miha.kozelj@tse.si"/>
    <hyperlink ref="E3539" r:id="rId95" display="miha.kozelj@tse.si"/>
    <hyperlink ref="E8789" r:id="rId96" display="miha.kozelj@tse.si"/>
    <hyperlink ref="D2720" r:id="rId97" display="miha.kozelj@tse.si"/>
    <hyperlink ref="D4236" r:id="rId98" display="miha.kozelj@tse.si"/>
    <hyperlink ref="D9486" r:id="rId99" display="miha.kozelj@tse.si"/>
    <hyperlink ref="D2723" r:id="rId100" display="miha.kozelj@tse.si"/>
    <hyperlink ref="D4239" r:id="rId101" display="miha.kozelj@tse.si"/>
    <hyperlink ref="D9489" r:id="rId102" display="miha.kozelj@tse.si"/>
    <hyperlink ref="D2724" r:id="rId103" display="miha.kozelj@tse.si"/>
    <hyperlink ref="D4240" r:id="rId104" display="miha.kozelj@tse.si"/>
    <hyperlink ref="D9490" r:id="rId105" display="miha.kozelj@tse.si"/>
    <hyperlink ref="D2725" r:id="rId106" display="miha.kozelj@tse.si"/>
    <hyperlink ref="D4241" r:id="rId107" display="miha.kozelj@tse.si"/>
    <hyperlink ref="D9491" r:id="rId108" display="miha.kozelj@tse.si"/>
    <hyperlink ref="D2726" r:id="rId109" display="miha.kozelj@tse.si"/>
    <hyperlink ref="D4242" r:id="rId110" display="miha.kozelj@tse.si"/>
    <hyperlink ref="D9492" r:id="rId111" display="miha.kozelj@tse.si"/>
    <hyperlink ref="D2727" r:id="rId112" display="miha.kozelj@tse.si"/>
    <hyperlink ref="D4243" r:id="rId113" display="miha.kozelj@tse.si"/>
    <hyperlink ref="D9493" r:id="rId114" display="miha.kozelj@tse.si"/>
    <hyperlink ref="D2653" r:id="rId115" display="miha.kozelj@tse.si"/>
    <hyperlink ref="D4169" r:id="rId116" display="miha.kozelj@tse.si"/>
    <hyperlink ref="D9419" r:id="rId117" display="miha.kozelj@tse.si"/>
    <hyperlink ref="D2654" r:id="rId118" display="miha.kozelj@tse.si"/>
    <hyperlink ref="D4170" r:id="rId119" display="miha.kozelj@tse.si"/>
    <hyperlink ref="D9420" r:id="rId120" display="miha.kozelj@tse.si"/>
    <hyperlink ref="D2655" r:id="rId121" display="miha.kozelj@tse.si"/>
    <hyperlink ref="D4171" r:id="rId122" display="miha.kozelj@tse.si"/>
    <hyperlink ref="D9421" r:id="rId123" display="miha.kozelj@tse.si"/>
    <hyperlink ref="D2650" r:id="rId124" display="miha.kozelj@tse.si"/>
    <hyperlink ref="D4166" r:id="rId125" display="miha.kozelj@tse.si"/>
    <hyperlink ref="D9416" r:id="rId126" display="miha.kozelj@tse.si"/>
    <hyperlink ref="D2646" r:id="rId127" display="miha.kozelj@tse.si"/>
    <hyperlink ref="D4162" r:id="rId128" display="miha.kozelj@tse.si"/>
    <hyperlink ref="D9412" r:id="rId129" display="miha.kozelj@tse.si"/>
    <hyperlink ref="D2644" r:id="rId130" display="miha.kozelj@tse.si"/>
    <hyperlink ref="D4160" r:id="rId131" display="miha.kozelj@tse.si"/>
    <hyperlink ref="D9410" r:id="rId132" display="miha.kozelj@tse.si"/>
    <hyperlink ref="D2645" r:id="rId133" display="miha.kozelj@tse.si"/>
    <hyperlink ref="D4161" r:id="rId134" display="miha.kozelj@tse.si"/>
    <hyperlink ref="D9411" r:id="rId135" display="miha.kozelj@tse.si"/>
    <hyperlink ref="D2640" r:id="rId136" display="miha.kozelj@tse.si"/>
    <hyperlink ref="D4156" r:id="rId137" display="miha.kozelj@tse.si"/>
    <hyperlink ref="D9406" r:id="rId138" display="miha.kozelj@tse.si"/>
    <hyperlink ref="D2636" r:id="rId139" display="miha.kozelj@tse.si"/>
    <hyperlink ref="D4152" r:id="rId140" display="miha.kozelj@tse.si"/>
    <hyperlink ref="D9402" r:id="rId141" display="miha.kozelj@tse.si"/>
    <hyperlink ref="E2621" r:id="rId142" display="miha.kozelj@tse.si"/>
    <hyperlink ref="E4137" r:id="rId143" display="miha.kozelj@tse.si"/>
    <hyperlink ref="E9387" r:id="rId144" display="miha.kozelj@tse.si"/>
    <hyperlink ref="D2464" r:id="rId145" display="miha.kozelj@tse.si"/>
    <hyperlink ref="D3980" r:id="rId146" display="miha.kozelj@tse.si"/>
    <hyperlink ref="D9230" r:id="rId147" display="miha.kozelj@tse.si"/>
    <hyperlink ref="D2467" r:id="rId148" display="miha.kozelj@tse.si"/>
    <hyperlink ref="D3983" r:id="rId149" display="miha.kozelj@tse.si"/>
    <hyperlink ref="D9233" r:id="rId150" display="miha.kozelj@tse.si"/>
    <hyperlink ref="D2468" r:id="rId151" display="miha.kozelj@tse.si"/>
    <hyperlink ref="D3984" r:id="rId152" display="miha.kozelj@tse.si"/>
    <hyperlink ref="D9234" r:id="rId153" display="miha.kozelj@tse.si"/>
    <hyperlink ref="D2469" r:id="rId154" display="miha.kozelj@tse.si"/>
    <hyperlink ref="D3985" r:id="rId155" display="miha.kozelj@tse.si"/>
    <hyperlink ref="D9235" r:id="rId156" display="miha.kozelj@tse.si"/>
    <hyperlink ref="D2470" r:id="rId157" display="miha.kozelj@tse.si"/>
    <hyperlink ref="D3986" r:id="rId158" display="miha.kozelj@tse.si"/>
    <hyperlink ref="D9236" r:id="rId159" display="miha.kozelj@tse.si"/>
    <hyperlink ref="D2471" r:id="rId160" display="miha.kozelj@tse.si"/>
    <hyperlink ref="D3987" r:id="rId161" display="miha.kozelj@tse.si"/>
    <hyperlink ref="D9237" r:id="rId162" display="miha.kozelj@tse.si"/>
    <hyperlink ref="D2397" r:id="rId163" display="miha.kozelj@tse.si"/>
    <hyperlink ref="D3913" r:id="rId164" display="miha.kozelj@tse.si"/>
    <hyperlink ref="D9163" r:id="rId165" display="miha.kozelj@tse.si"/>
    <hyperlink ref="D2398" r:id="rId166" display="miha.kozelj@tse.si"/>
    <hyperlink ref="D3914" r:id="rId167" display="miha.kozelj@tse.si"/>
    <hyperlink ref="D9164" r:id="rId168" display="miha.kozelj@tse.si"/>
    <hyperlink ref="D2399" r:id="rId169" display="miha.kozelj@tse.si"/>
    <hyperlink ref="D3915" r:id="rId170" display="miha.kozelj@tse.si"/>
    <hyperlink ref="D9165" r:id="rId171" display="miha.kozelj@tse.si"/>
    <hyperlink ref="D2394" r:id="rId172" display="miha.kozelj@tse.si"/>
    <hyperlink ref="D3910" r:id="rId173" display="miha.kozelj@tse.si"/>
    <hyperlink ref="D9160" r:id="rId174" display="miha.kozelj@tse.si"/>
    <hyperlink ref="D2390" r:id="rId175" display="miha.kozelj@tse.si"/>
    <hyperlink ref="D3906" r:id="rId176" display="miha.kozelj@tse.si"/>
    <hyperlink ref="D9156" r:id="rId177" display="miha.kozelj@tse.si"/>
    <hyperlink ref="D2388" r:id="rId178" display="miha.kozelj@tse.si"/>
    <hyperlink ref="D3904" r:id="rId179" display="miha.kozelj@tse.si"/>
    <hyperlink ref="D9154" r:id="rId180" display="miha.kozelj@tse.si"/>
    <hyperlink ref="D2389" r:id="rId181" display="miha.kozelj@tse.si"/>
    <hyperlink ref="D3905" r:id="rId182" display="miha.kozelj@tse.si"/>
    <hyperlink ref="D9155" r:id="rId183" display="miha.kozelj@tse.si"/>
    <hyperlink ref="D2384" r:id="rId184" display="miha.kozelj@tse.si"/>
    <hyperlink ref="D3900" r:id="rId185" display="miha.kozelj@tse.si"/>
    <hyperlink ref="D9150" r:id="rId186" display="miha.kozelj@tse.si"/>
    <hyperlink ref="D2380" r:id="rId187" display="miha.kozelj@tse.si"/>
    <hyperlink ref="D3896" r:id="rId188" display="miha.kozelj@tse.si"/>
    <hyperlink ref="D9146" r:id="rId189" display="miha.kozelj@tse.si"/>
    <hyperlink ref="E2365" r:id="rId190" display="miha.kozelj@tse.si"/>
    <hyperlink ref="E3881" r:id="rId191" display="miha.kozelj@tse.si"/>
    <hyperlink ref="E9131" r:id="rId192" display="miha.kozelj@tse.si"/>
    <hyperlink ref="D2518" r:id="rId193" display="miha.kozelj@tse.si"/>
    <hyperlink ref="D4034" r:id="rId194" display="miha.kozelj@tse.si"/>
    <hyperlink ref="D9284" r:id="rId195" display="miha.kozelj@tse.si"/>
    <hyperlink ref="D2521" r:id="rId196" display="miha.kozelj@tse.si"/>
    <hyperlink ref="D4037" r:id="rId197" display="miha.kozelj@tse.si"/>
    <hyperlink ref="D9287" r:id="rId198" display="miha.kozelj@tse.si"/>
    <hyperlink ref="D2522" r:id="rId199" display="miha.kozelj@tse.si"/>
    <hyperlink ref="D4038" r:id="rId200" display="miha.kozelj@tse.si"/>
    <hyperlink ref="D9288" r:id="rId201" display="miha.kozelj@tse.si"/>
    <hyperlink ref="D2523" r:id="rId202" display="miha.kozelj@tse.si"/>
    <hyperlink ref="D4039" r:id="rId203" display="miha.kozelj@tse.si"/>
    <hyperlink ref="D9289" r:id="rId204" display="miha.kozelj@tse.si"/>
    <hyperlink ref="D2524" r:id="rId205" display="miha.kozelj@tse.si"/>
    <hyperlink ref="D4040" r:id="rId206" display="miha.kozelj@tse.si"/>
    <hyperlink ref="D9290" r:id="rId207" display="miha.kozelj@tse.si"/>
    <hyperlink ref="D2525" r:id="rId208" display="miha.kozelj@tse.si"/>
    <hyperlink ref="D4041" r:id="rId209" display="miha.kozelj@tse.si"/>
    <hyperlink ref="D9291" r:id="rId210" display="miha.kozelj@tse.si"/>
    <hyperlink ref="D2451" r:id="rId211" display="miha.kozelj@tse.si"/>
    <hyperlink ref="D3967" r:id="rId212" display="miha.kozelj@tse.si"/>
    <hyperlink ref="D9217" r:id="rId213" display="miha.kozelj@tse.si"/>
    <hyperlink ref="D2452" r:id="rId214" display="miha.kozelj@tse.si"/>
    <hyperlink ref="D3968" r:id="rId215" display="miha.kozelj@tse.si"/>
    <hyperlink ref="D9218" r:id="rId216" display="miha.kozelj@tse.si"/>
    <hyperlink ref="D2453" r:id="rId217" display="miha.kozelj@tse.si"/>
    <hyperlink ref="D3969" r:id="rId218" display="miha.kozelj@tse.si"/>
    <hyperlink ref="D9219" r:id="rId219" display="miha.kozelj@tse.si"/>
    <hyperlink ref="D2448" r:id="rId220" display="miha.kozelj@tse.si"/>
    <hyperlink ref="D3964" r:id="rId221" display="miha.kozelj@tse.si"/>
    <hyperlink ref="D9214" r:id="rId222" display="miha.kozelj@tse.si"/>
    <hyperlink ref="D2444" r:id="rId223" display="miha.kozelj@tse.si"/>
    <hyperlink ref="D3960" r:id="rId224" display="miha.kozelj@tse.si"/>
    <hyperlink ref="D9210" r:id="rId225" display="miha.kozelj@tse.si"/>
    <hyperlink ref="D2442" r:id="rId226" display="miha.kozelj@tse.si"/>
    <hyperlink ref="D3958" r:id="rId227" display="miha.kozelj@tse.si"/>
    <hyperlink ref="D9208" r:id="rId228" display="miha.kozelj@tse.si"/>
    <hyperlink ref="D2443" r:id="rId229" display="miha.kozelj@tse.si"/>
    <hyperlink ref="D3959" r:id="rId230" display="miha.kozelj@tse.si"/>
    <hyperlink ref="D9209" r:id="rId231" display="miha.kozelj@tse.si"/>
    <hyperlink ref="D2438" r:id="rId232" display="miha.kozelj@tse.si"/>
    <hyperlink ref="D3954" r:id="rId233" display="miha.kozelj@tse.si"/>
    <hyperlink ref="D9204" r:id="rId234" display="miha.kozelj@tse.si"/>
    <hyperlink ref="D2434" r:id="rId235" display="miha.kozelj@tse.si"/>
    <hyperlink ref="D3950" r:id="rId236" display="miha.kozelj@tse.si"/>
    <hyperlink ref="D9200" r:id="rId237" display="miha.kozelj@tse.si"/>
    <hyperlink ref="E2419" r:id="rId238" display="miha.kozelj@tse.si"/>
    <hyperlink ref="E3935" r:id="rId239" display="miha.kozelj@tse.si"/>
    <hyperlink ref="E9185" r:id="rId240" display="miha.kozelj@tse.si"/>
    <hyperlink ref="D3116" r:id="rId241" display="miha.kozelj@tse.si"/>
    <hyperlink ref="D4632" r:id="rId242" display="miha.kozelj@tse.si"/>
    <hyperlink ref="D9882" r:id="rId243" display="miha.kozelj@tse.si"/>
    <hyperlink ref="D3119" r:id="rId244" display="miha.kozelj@tse.si"/>
    <hyperlink ref="D4635" r:id="rId245" display="miha.kozelj@tse.si"/>
    <hyperlink ref="D9885" r:id="rId246" display="miha.kozelj@tse.si"/>
    <hyperlink ref="D3120" r:id="rId247" display="miha.kozelj@tse.si"/>
    <hyperlink ref="D4636" r:id="rId248" display="miha.kozelj@tse.si"/>
    <hyperlink ref="D9886" r:id="rId249" display="miha.kozelj@tse.si"/>
    <hyperlink ref="D3121" r:id="rId250" display="miha.kozelj@tse.si"/>
    <hyperlink ref="D4637" r:id="rId251" display="miha.kozelj@tse.si"/>
    <hyperlink ref="D9887" r:id="rId252" display="miha.kozelj@tse.si"/>
    <hyperlink ref="D3122" r:id="rId253" display="miha.kozelj@tse.si"/>
    <hyperlink ref="D4638" r:id="rId254" display="miha.kozelj@tse.si"/>
    <hyperlink ref="D9888" r:id="rId255" display="miha.kozelj@tse.si"/>
    <hyperlink ref="D3123" r:id="rId256" display="miha.kozelj@tse.si"/>
    <hyperlink ref="D4639" r:id="rId257" display="miha.kozelj@tse.si"/>
    <hyperlink ref="D9889" r:id="rId258" display="miha.kozelj@tse.si"/>
    <hyperlink ref="D3049" r:id="rId259" display="miha.kozelj@tse.si"/>
    <hyperlink ref="D4565" r:id="rId260" display="miha.kozelj@tse.si"/>
    <hyperlink ref="D9815" r:id="rId261" display="miha.kozelj@tse.si"/>
    <hyperlink ref="D3050" r:id="rId262" display="miha.kozelj@tse.si"/>
    <hyperlink ref="D4566" r:id="rId263" display="miha.kozelj@tse.si"/>
    <hyperlink ref="D9816" r:id="rId264" display="miha.kozelj@tse.si"/>
    <hyperlink ref="D3051" r:id="rId265" display="miha.kozelj@tse.si"/>
    <hyperlink ref="D4567" r:id="rId266" display="miha.kozelj@tse.si"/>
    <hyperlink ref="D9817" r:id="rId267" display="miha.kozelj@tse.si"/>
    <hyperlink ref="D3046" r:id="rId268" display="miha.kozelj@tse.si"/>
    <hyperlink ref="D4562" r:id="rId269" display="miha.kozelj@tse.si"/>
    <hyperlink ref="D9812" r:id="rId270" display="miha.kozelj@tse.si"/>
    <hyperlink ref="D3042" r:id="rId271" display="miha.kozelj@tse.si"/>
    <hyperlink ref="D4558" r:id="rId272" display="miha.kozelj@tse.si"/>
    <hyperlink ref="D9808" r:id="rId273" display="miha.kozelj@tse.si"/>
    <hyperlink ref="D3040" r:id="rId274" display="miha.kozelj@tse.si"/>
    <hyperlink ref="D4556" r:id="rId275" display="miha.kozelj@tse.si"/>
    <hyperlink ref="D9806" r:id="rId276" display="miha.kozelj@tse.si"/>
    <hyperlink ref="D3041" r:id="rId277" display="miha.kozelj@tse.si"/>
    <hyperlink ref="D4557" r:id="rId278" display="miha.kozelj@tse.si"/>
    <hyperlink ref="D9807" r:id="rId279" display="miha.kozelj@tse.si"/>
    <hyperlink ref="D3036" r:id="rId280" display="miha.kozelj@tse.si"/>
    <hyperlink ref="D4552" r:id="rId281" display="miha.kozelj@tse.si"/>
    <hyperlink ref="D9802" r:id="rId282" display="miha.kozelj@tse.si"/>
    <hyperlink ref="D3032" r:id="rId283" display="miha.kozelj@tse.si"/>
    <hyperlink ref="D4548" r:id="rId284" display="miha.kozelj@tse.si"/>
    <hyperlink ref="D9798" r:id="rId285" display="miha.kozelj@tse.si"/>
    <hyperlink ref="E3017" r:id="rId286" display="miha.kozelj@tse.si"/>
    <hyperlink ref="E4533" r:id="rId287" display="miha.kozelj@tse.si"/>
    <hyperlink ref="E9783" r:id="rId288" display="miha.kozelj@tse.si"/>
    <hyperlink ref="D2439" r:id="rId289" display="miha.kozelj@tse.si"/>
    <hyperlink ref="D3955" r:id="rId290" display="miha.kozelj@tse.si"/>
    <hyperlink ref="D9205" r:id="rId291" display="miha.kozelj@tse.si"/>
    <hyperlink ref="D2445" r:id="rId292" display="miha.kozelj@tse.si"/>
    <hyperlink ref="D3961" r:id="rId293" display="miha.kozelj@tse.si"/>
    <hyperlink ref="D9211" r:id="rId294" display="miha.kozelj@tse.si"/>
    <hyperlink ref="D2446" r:id="rId295" display="miha.kozelj@tse.si"/>
    <hyperlink ref="D3962" r:id="rId296" display="miha.kozelj@tse.si"/>
    <hyperlink ref="D9212" r:id="rId297" display="miha.kozelj@tse.si"/>
    <hyperlink ref="D2372" r:id="rId298" display="miha.kozelj@tse.si"/>
    <hyperlink ref="D3888" r:id="rId299" display="miha.kozelj@tse.si"/>
    <hyperlink ref="D9138" r:id="rId300" display="miha.kozelj@tse.si"/>
    <hyperlink ref="D2373" r:id="rId301" display="miha.kozelj@tse.si"/>
    <hyperlink ref="D3889" r:id="rId302" display="miha.kozelj@tse.si"/>
    <hyperlink ref="D9139" r:id="rId303" display="miha.kozelj@tse.si"/>
    <hyperlink ref="D2374" r:id="rId304" display="miha.kozelj@tse.si"/>
    <hyperlink ref="D3890" r:id="rId305" display="miha.kozelj@tse.si"/>
    <hyperlink ref="D9140" r:id="rId306" display="miha.kozelj@tse.si"/>
    <hyperlink ref="D2369" r:id="rId307" display="miha.kozelj@tse.si"/>
    <hyperlink ref="D3885" r:id="rId308" display="miha.kozelj@tse.si"/>
    <hyperlink ref="D9135" r:id="rId309" display="miha.kozelj@tse.si"/>
    <hyperlink ref="D2365" r:id="rId310" display="miha.kozelj@tse.si"/>
    <hyperlink ref="D3881" r:id="rId311" display="miha.kozelj@tse.si"/>
    <hyperlink ref="D9131" r:id="rId312" display="miha.kozelj@tse.si"/>
    <hyperlink ref="D2363" r:id="rId313" display="miha.kozelj@tse.si"/>
    <hyperlink ref="D3879" r:id="rId314" display="miha.kozelj@tse.si"/>
    <hyperlink ref="D9129" r:id="rId315" display="miha.kozelj@tse.si"/>
    <hyperlink ref="D2364" r:id="rId316" display="miha.kozelj@tse.si"/>
    <hyperlink ref="D3880" r:id="rId317" display="miha.kozelj@tse.si"/>
    <hyperlink ref="D9130" r:id="rId318" display="miha.kozelj@tse.si"/>
    <hyperlink ref="D2359" r:id="rId319" display="miha.kozelj@tse.si"/>
    <hyperlink ref="D3875" r:id="rId320" display="miha.kozelj@tse.si"/>
    <hyperlink ref="D9125" r:id="rId321" display="miha.kozelj@tse.si"/>
    <hyperlink ref="D2355" r:id="rId322" display="miha.kozelj@tse.si"/>
    <hyperlink ref="D3871" r:id="rId323" display="miha.kozelj@tse.si"/>
    <hyperlink ref="D9121" r:id="rId324" display="miha.kozelj@tse.si"/>
    <hyperlink ref="E2340" r:id="rId325" display="miha.kozelj@tse.si"/>
    <hyperlink ref="E3856" r:id="rId326" display="miha.kozelj@tse.si"/>
    <hyperlink ref="E9106" r:id="rId327" display="miha.kozelj@tse.si"/>
    <hyperlink ref="D2493" r:id="rId328" display="miha.kozelj@tse.si"/>
    <hyperlink ref="D4009" r:id="rId329" display="miha.kozelj@tse.si"/>
    <hyperlink ref="D9259" r:id="rId330" display="miha.kozelj@tse.si"/>
    <hyperlink ref="D2496" r:id="rId331" display="miha.kozelj@tse.si"/>
    <hyperlink ref="D4012" r:id="rId332" display="miha.kozelj@tse.si"/>
    <hyperlink ref="D9262" r:id="rId333" display="miha.kozelj@tse.si"/>
    <hyperlink ref="D2497" r:id="rId334" display="miha.kozelj@tse.si"/>
    <hyperlink ref="D4013" r:id="rId335" display="miha.kozelj@tse.si"/>
    <hyperlink ref="D9263" r:id="rId336" display="miha.kozelj@tse.si"/>
    <hyperlink ref="D2498" r:id="rId337" display="miha.kozelj@tse.si"/>
    <hyperlink ref="D4014" r:id="rId338" display="miha.kozelj@tse.si"/>
    <hyperlink ref="D9264" r:id="rId339" display="miha.kozelj@tse.si"/>
    <hyperlink ref="D2499" r:id="rId340" display="miha.kozelj@tse.si"/>
    <hyperlink ref="D4015" r:id="rId341" display="miha.kozelj@tse.si"/>
    <hyperlink ref="D9265" r:id="rId342" display="miha.kozelj@tse.si"/>
    <hyperlink ref="D2500" r:id="rId343" display="miha.kozelj@tse.si"/>
    <hyperlink ref="D4016" r:id="rId344" display="miha.kozelj@tse.si"/>
    <hyperlink ref="D9266" r:id="rId345" display="miha.kozelj@tse.si"/>
    <hyperlink ref="D2426" r:id="rId346" display="miha.kozelj@tse.si"/>
    <hyperlink ref="D3942" r:id="rId347" display="miha.kozelj@tse.si"/>
    <hyperlink ref="D9192" r:id="rId348" display="miha.kozelj@tse.si"/>
    <hyperlink ref="D2427" r:id="rId349" display="miha.kozelj@tse.si"/>
    <hyperlink ref="D3943" r:id="rId350" display="miha.kozelj@tse.si"/>
    <hyperlink ref="D9193" r:id="rId351" display="miha.kozelj@tse.si"/>
    <hyperlink ref="D2428" r:id="rId352" display="miha.kozelj@tse.si"/>
    <hyperlink ref="D3944" r:id="rId353" display="miha.kozelj@tse.si"/>
    <hyperlink ref="D9194" r:id="rId354" display="miha.kozelj@tse.si"/>
    <hyperlink ref="D2423" r:id="rId355" display="miha.kozelj@tse.si"/>
    <hyperlink ref="D3939" r:id="rId356" display="miha.kozelj@tse.si"/>
    <hyperlink ref="D9189" r:id="rId357" display="miha.kozelj@tse.si"/>
    <hyperlink ref="D2419" r:id="rId358" display="miha.kozelj@tse.si"/>
    <hyperlink ref="D3935" r:id="rId359" display="miha.kozelj@tse.si"/>
    <hyperlink ref="D9185" r:id="rId360" display="miha.kozelj@tse.si"/>
    <hyperlink ref="D2417" r:id="rId361" display="miha.kozelj@tse.si"/>
    <hyperlink ref="D3933" r:id="rId362" display="miha.kozelj@tse.si"/>
    <hyperlink ref="D9183" r:id="rId363" display="miha.kozelj@tse.si"/>
    <hyperlink ref="D2418" r:id="rId364" display="miha.kozelj@tse.si"/>
    <hyperlink ref="D3934" r:id="rId365" display="miha.kozelj@tse.si"/>
    <hyperlink ref="D9184" r:id="rId366" display="miha.kozelj@tse.si"/>
    <hyperlink ref="D2413" r:id="rId367" display="miha.kozelj@tse.si"/>
    <hyperlink ref="D3929" r:id="rId368" display="miha.kozelj@tse.si"/>
    <hyperlink ref="D9179" r:id="rId369" display="miha.kozelj@tse.si"/>
    <hyperlink ref="D2409" r:id="rId370" display="miha.kozelj@tse.si"/>
    <hyperlink ref="D3925" r:id="rId371" display="miha.kozelj@tse.si"/>
    <hyperlink ref="D9175" r:id="rId372" display="miha.kozelj@tse.si"/>
    <hyperlink ref="E2394" r:id="rId373" display="miha.kozelj@tse.si"/>
    <hyperlink ref="E3910" r:id="rId374" display="miha.kozelj@tse.si"/>
    <hyperlink ref="E9160" r:id="rId375" display="miha.kozelj@tse.si"/>
    <hyperlink ref="D3091" r:id="rId376" display="miha.kozelj@tse.si"/>
    <hyperlink ref="D4607" r:id="rId377" display="miha.kozelj@tse.si"/>
    <hyperlink ref="D9857" r:id="rId378" display="miha.kozelj@tse.si"/>
    <hyperlink ref="D3094" r:id="rId379" display="miha.kozelj@tse.si"/>
    <hyperlink ref="D4610" r:id="rId380" display="miha.kozelj@tse.si"/>
    <hyperlink ref="D9860" r:id="rId381" display="miha.kozelj@tse.si"/>
    <hyperlink ref="D3095" r:id="rId382" display="miha.kozelj@tse.si"/>
    <hyperlink ref="D4611" r:id="rId383" display="miha.kozelj@tse.si"/>
    <hyperlink ref="D9861" r:id="rId384" display="miha.kozelj@tse.si"/>
    <hyperlink ref="D3096" r:id="rId385" display="miha.kozelj@tse.si"/>
    <hyperlink ref="D4612" r:id="rId386" display="miha.kozelj@tse.si"/>
    <hyperlink ref="D9862" r:id="rId387" display="miha.kozelj@tse.si"/>
    <hyperlink ref="D3097" r:id="rId388" display="miha.kozelj@tse.si"/>
    <hyperlink ref="D4613" r:id="rId389" display="miha.kozelj@tse.si"/>
    <hyperlink ref="D9863" r:id="rId390" display="miha.kozelj@tse.si"/>
    <hyperlink ref="D3098" r:id="rId391" display="miha.kozelj@tse.si"/>
    <hyperlink ref="D4614" r:id="rId392" display="miha.kozelj@tse.si"/>
    <hyperlink ref="D9864" r:id="rId393" display="miha.kozelj@tse.si"/>
    <hyperlink ref="D3024" r:id="rId394" display="miha.kozelj@tse.si"/>
    <hyperlink ref="D4540" r:id="rId395" display="miha.kozelj@tse.si"/>
    <hyperlink ref="D9790" r:id="rId396" display="miha.kozelj@tse.si"/>
    <hyperlink ref="D3025" r:id="rId397" display="miha.kozelj@tse.si"/>
    <hyperlink ref="D4541" r:id="rId398" display="miha.kozelj@tse.si"/>
    <hyperlink ref="D9791" r:id="rId399" display="miha.kozelj@tse.si"/>
    <hyperlink ref="D3026" r:id="rId400" display="miha.kozelj@tse.si"/>
    <hyperlink ref="D4542" r:id="rId401" display="miha.kozelj@tse.si"/>
    <hyperlink ref="D9792" r:id="rId402" display="miha.kozelj@tse.si"/>
    <hyperlink ref="D3021" r:id="rId403" display="miha.kozelj@tse.si"/>
    <hyperlink ref="D4537" r:id="rId404" display="miha.kozelj@tse.si"/>
    <hyperlink ref="D9787" r:id="rId405" display="miha.kozelj@tse.si"/>
    <hyperlink ref="D3017" r:id="rId406" display="miha.kozelj@tse.si"/>
    <hyperlink ref="D4533" r:id="rId407" display="miha.kozelj@tse.si"/>
    <hyperlink ref="D9783" r:id="rId408" display="miha.kozelj@tse.si"/>
    <hyperlink ref="D3015" r:id="rId409" display="miha.kozelj@tse.si"/>
    <hyperlink ref="D4531" r:id="rId410" display="miha.kozelj@tse.si"/>
    <hyperlink ref="D9781" r:id="rId411" display="miha.kozelj@tse.si"/>
    <hyperlink ref="D3016" r:id="rId412" display="miha.kozelj@tse.si"/>
    <hyperlink ref="D4532" r:id="rId413" display="miha.kozelj@tse.si"/>
    <hyperlink ref="D9782" r:id="rId414" display="miha.kozelj@tse.si"/>
    <hyperlink ref="D3011" r:id="rId415" display="miha.kozelj@tse.si"/>
    <hyperlink ref="D4527" r:id="rId416" display="miha.kozelj@tse.si"/>
    <hyperlink ref="D9777" r:id="rId417" display="miha.kozelj@tse.si"/>
    <hyperlink ref="D3007" r:id="rId418" display="miha.kozelj@tse.si"/>
    <hyperlink ref="D4523" r:id="rId419" display="miha.kozelj@tse.si"/>
    <hyperlink ref="D9773" r:id="rId420" display="miha.kozelj@tse.si"/>
    <hyperlink ref="E2992" r:id="rId421" display="miha.kozelj@tse.si"/>
    <hyperlink ref="E4508" r:id="rId422" display="miha.kozelj@tse.si"/>
    <hyperlink ref="E9758" r:id="rId423" display="miha.kozelj@tse.si"/>
    <hyperlink ref="D1801" r:id="rId424" display="miha.kozelj@tse.si"/>
    <hyperlink ref="D3317" r:id="rId425" display="miha.kozelj@tse.si"/>
    <hyperlink ref="D8567" r:id="rId426" display="miha.kozelj@tse.si"/>
    <hyperlink ref="D1804" r:id="rId427" display="miha.kozelj@tse.si"/>
    <hyperlink ref="D3320" r:id="rId428" display="miha.kozelj@tse.si"/>
    <hyperlink ref="D8570" r:id="rId429" display="miha.kozelj@tse.si"/>
    <hyperlink ref="D1805" r:id="rId430" display="miha.kozelj@tse.si"/>
    <hyperlink ref="D3321" r:id="rId431" display="miha.kozelj@tse.si"/>
    <hyperlink ref="D8571" r:id="rId432" display="miha.kozelj@tse.si"/>
    <hyperlink ref="D1806" r:id="rId433" display="miha.kozelj@tse.si"/>
    <hyperlink ref="D3322" r:id="rId434" display="miha.kozelj@tse.si"/>
    <hyperlink ref="D8572" r:id="rId435" display="miha.kozelj@tse.si"/>
    <hyperlink ref="D1807" r:id="rId436" display="miha.kozelj@tse.si"/>
    <hyperlink ref="D3323" r:id="rId437" display="miha.kozelj@tse.si"/>
    <hyperlink ref="D8573" r:id="rId438" display="miha.kozelj@tse.si"/>
    <hyperlink ref="D1808" r:id="rId439" display="miha.kozelj@tse.si"/>
    <hyperlink ref="D3324" r:id="rId440" display="miha.kozelj@tse.si"/>
    <hyperlink ref="D8574" r:id="rId441" display="miha.kozelj@tse.si"/>
    <hyperlink ref="D1734" r:id="rId442" display="miha.kozelj@tse.si"/>
    <hyperlink ref="D3250" r:id="rId443" display="miha.kozelj@tse.si"/>
    <hyperlink ref="D8500" r:id="rId444" display="miha.kozelj@tse.si"/>
    <hyperlink ref="D1735" r:id="rId445" display="miha.kozelj@tse.si"/>
    <hyperlink ref="D3251" r:id="rId446" display="miha.kozelj@tse.si"/>
    <hyperlink ref="D8501" r:id="rId447" display="miha.kozelj@tse.si"/>
    <hyperlink ref="D1736" r:id="rId448" display="miha.kozelj@tse.si"/>
    <hyperlink ref="D3252" r:id="rId449" display="miha.kozelj@tse.si"/>
    <hyperlink ref="D8502" r:id="rId450" display="miha.kozelj@tse.si"/>
    <hyperlink ref="D1731" r:id="rId451" display="miha.kozelj@tse.si"/>
    <hyperlink ref="D3247" r:id="rId452" display="miha.kozelj@tse.si"/>
    <hyperlink ref="D8497" r:id="rId453" display="miha.kozelj@tse.si"/>
    <hyperlink ref="D1727" r:id="rId454" display="miha.kozelj@tse.si"/>
    <hyperlink ref="D3243" r:id="rId455" display="miha.kozelj@tse.si"/>
    <hyperlink ref="D8493" r:id="rId456" display="miha.kozelj@tse.si"/>
    <hyperlink ref="D1725" r:id="rId457" display="miha.kozelj@tse.si"/>
    <hyperlink ref="D3241" r:id="rId458" display="miha.kozelj@tse.si"/>
    <hyperlink ref="D8491" r:id="rId459" display="miha.kozelj@tse.si"/>
    <hyperlink ref="D1726" r:id="rId460" display="miha.kozelj@tse.si"/>
    <hyperlink ref="D3242" r:id="rId461" display="miha.kozelj@tse.si"/>
    <hyperlink ref="D8492" r:id="rId462" display="miha.kozelj@tse.si"/>
    <hyperlink ref="D1721" r:id="rId463" display="miha.kozelj@tse.si"/>
    <hyperlink ref="D3237" r:id="rId464" display="miha.kozelj@tse.si"/>
    <hyperlink ref="D8487" r:id="rId465" display="miha.kozelj@tse.si"/>
    <hyperlink ref="D1717" r:id="rId466" display="miha.kozelj@tse.si"/>
    <hyperlink ref="D3233" r:id="rId467" display="miha.kozelj@tse.si"/>
    <hyperlink ref="D8483" r:id="rId468" display="miha.kozelj@tse.si"/>
    <hyperlink ref="E1702" r:id="rId469" display="miha.kozelj@tse.si"/>
    <hyperlink ref="E3218" r:id="rId470" display="miha.kozelj@tse.si"/>
    <hyperlink ref="E8468" r:id="rId471" display="miha.kozelj@tse.si"/>
    <hyperlink ref="D1855" r:id="rId472" display="miha.kozelj@tse.si"/>
    <hyperlink ref="D3371" r:id="rId473" display="miha.kozelj@tse.si"/>
    <hyperlink ref="D8621" r:id="rId474" display="miha.kozelj@tse.si"/>
    <hyperlink ref="D1858" r:id="rId475" display="miha.kozelj@tse.si"/>
    <hyperlink ref="D3374" r:id="rId476" display="miha.kozelj@tse.si"/>
    <hyperlink ref="D8624" r:id="rId477" display="miha.kozelj@tse.si"/>
    <hyperlink ref="D1859" r:id="rId478" display="miha.kozelj@tse.si"/>
    <hyperlink ref="D3375" r:id="rId479" display="miha.kozelj@tse.si"/>
    <hyperlink ref="D8625" r:id="rId480" display="miha.kozelj@tse.si"/>
    <hyperlink ref="D1860" r:id="rId481" display="miha.kozelj@tse.si"/>
    <hyperlink ref="D3376" r:id="rId482" display="miha.kozelj@tse.si"/>
    <hyperlink ref="D8626" r:id="rId483" display="miha.kozelj@tse.si"/>
    <hyperlink ref="D1861" r:id="rId484" display="miha.kozelj@tse.si"/>
    <hyperlink ref="D3377" r:id="rId485" display="miha.kozelj@tse.si"/>
    <hyperlink ref="D8627" r:id="rId486" display="miha.kozelj@tse.si"/>
    <hyperlink ref="D1862" r:id="rId487" display="miha.kozelj@tse.si"/>
    <hyperlink ref="D3378" r:id="rId488" display="miha.kozelj@tse.si"/>
    <hyperlink ref="D8628" r:id="rId489" display="miha.kozelj@tse.si"/>
    <hyperlink ref="D1788" r:id="rId490" display="miha.kozelj@tse.si"/>
    <hyperlink ref="D3304" r:id="rId491" display="miha.kozelj@tse.si"/>
    <hyperlink ref="D8554" r:id="rId492" display="miha.kozelj@tse.si"/>
    <hyperlink ref="D1789" r:id="rId493" display="miha.kozelj@tse.si"/>
    <hyperlink ref="D3305" r:id="rId494" display="miha.kozelj@tse.si"/>
    <hyperlink ref="D8555" r:id="rId495" display="miha.kozelj@tse.si"/>
    <hyperlink ref="D1790" r:id="rId496" display="miha.kozelj@tse.si"/>
    <hyperlink ref="D3306" r:id="rId497" display="miha.kozelj@tse.si"/>
    <hyperlink ref="D8556" r:id="rId498" display="miha.kozelj@tse.si"/>
    <hyperlink ref="D1785" r:id="rId499" display="miha.kozelj@tse.si"/>
    <hyperlink ref="D3301" r:id="rId500" display="miha.kozelj@tse.si"/>
    <hyperlink ref="D8551" r:id="rId501" display="miha.kozelj@tse.si"/>
    <hyperlink ref="D1781" r:id="rId502" display="miha.kozelj@tse.si"/>
    <hyperlink ref="D3297" r:id="rId503" display="miha.kozelj@tse.si"/>
    <hyperlink ref="D8547" r:id="rId504" display="miha.kozelj@tse.si"/>
    <hyperlink ref="D1779" r:id="rId505" display="miha.kozelj@tse.si"/>
    <hyperlink ref="D3295" r:id="rId506" display="miha.kozelj@tse.si"/>
    <hyperlink ref="D8545" r:id="rId507" display="miha.kozelj@tse.si"/>
    <hyperlink ref="D1780" r:id="rId508" display="miha.kozelj@tse.si"/>
    <hyperlink ref="D3296" r:id="rId509" display="miha.kozelj@tse.si"/>
    <hyperlink ref="D8546" r:id="rId510" display="miha.kozelj@tse.si"/>
    <hyperlink ref="D1775" r:id="rId511" display="miha.kozelj@tse.si"/>
    <hyperlink ref="D3291" r:id="rId512" display="miha.kozelj@tse.si"/>
    <hyperlink ref="D8541" r:id="rId513" display="miha.kozelj@tse.si"/>
    <hyperlink ref="D1771" r:id="rId514" display="miha.kozelj@tse.si"/>
    <hyperlink ref="D3287" r:id="rId515" display="miha.kozelj@tse.si"/>
    <hyperlink ref="D8537" r:id="rId516" display="miha.kozelj@tse.si"/>
    <hyperlink ref="E1756" r:id="rId517" display="miha.kozelj@tse.si"/>
    <hyperlink ref="E3272" r:id="rId518" display="miha.kozelj@tse.si"/>
    <hyperlink ref="E8522" r:id="rId519" display="miha.kozelj@tse.si"/>
    <hyperlink ref="D2456" r:id="rId520" display="miha.kozelj@tse.si"/>
    <hyperlink ref="D3972" r:id="rId521" display="miha.kozelj@tse.si"/>
    <hyperlink ref="D9222" r:id="rId522" display="miha.kozelj@tse.si"/>
    <hyperlink ref="D2457" r:id="rId523" display="miha.kozelj@tse.si"/>
    <hyperlink ref="D3973" r:id="rId524" display="miha.kozelj@tse.si"/>
    <hyperlink ref="D9223" r:id="rId525" display="miha.kozelj@tse.si"/>
    <hyperlink ref="D2458" r:id="rId526" display="miha.kozelj@tse.si"/>
    <hyperlink ref="D3974" r:id="rId527" display="miha.kozelj@tse.si"/>
    <hyperlink ref="D9224" r:id="rId528" display="miha.kozelj@tse.si"/>
    <hyperlink ref="D2459" r:id="rId529" display="miha.kozelj@tse.si"/>
    <hyperlink ref="D3975" r:id="rId530" display="miha.kozelj@tse.si"/>
    <hyperlink ref="D9225" r:id="rId531" display="miha.kozelj@tse.si"/>
    <hyperlink ref="D2460" r:id="rId532" display="miha.kozelj@tse.si"/>
    <hyperlink ref="D3976" r:id="rId533" display="miha.kozelj@tse.si"/>
    <hyperlink ref="D9226" r:id="rId534" display="miha.kozelj@tse.si"/>
    <hyperlink ref="D2386" r:id="rId535" display="miha.kozelj@tse.si"/>
    <hyperlink ref="D3902" r:id="rId536" display="miha.kozelj@tse.si"/>
    <hyperlink ref="D9152" r:id="rId537" display="miha.kozelj@tse.si"/>
    <hyperlink ref="D2387" r:id="rId538" display="miha.kozelj@tse.si"/>
    <hyperlink ref="D3903" r:id="rId539" display="miha.kozelj@tse.si"/>
    <hyperlink ref="D9153" r:id="rId540" display="miha.kozelj@tse.si"/>
    <hyperlink ref="D2383" r:id="rId541" display="miha.kozelj@tse.si"/>
    <hyperlink ref="D3899" r:id="rId542" display="miha.kozelj@tse.si"/>
    <hyperlink ref="D9149" r:id="rId543" display="miha.kozelj@tse.si"/>
    <hyperlink ref="D2379" r:id="rId544" display="miha.kozelj@tse.si"/>
    <hyperlink ref="D3895" r:id="rId545" display="miha.kozelj@tse.si"/>
    <hyperlink ref="D9145" r:id="rId546" display="miha.kozelj@tse.si"/>
    <hyperlink ref="D2377" r:id="rId547" display="miha.kozelj@tse.si"/>
    <hyperlink ref="D3893" r:id="rId548" display="miha.kozelj@tse.si"/>
    <hyperlink ref="D9143" r:id="rId549" display="miha.kozelj@tse.si"/>
    <hyperlink ref="D2378" r:id="rId550" display="miha.kozelj@tse.si"/>
    <hyperlink ref="D3894" r:id="rId551" display="miha.kozelj@tse.si"/>
    <hyperlink ref="D9144" r:id="rId552" display="miha.kozelj@tse.si"/>
    <hyperlink ref="E2354" r:id="rId553" display="miha.kozelj@tse.si"/>
    <hyperlink ref="E3870" r:id="rId554" display="miha.kozelj@tse.si"/>
    <hyperlink ref="E9120" r:id="rId555" display="miha.kozelj@tse.si"/>
    <hyperlink ref="D1621" r:id="rId556" display="miha.kozelj@tse.si"/>
    <hyperlink ref="D3137" r:id="rId557" display="miha.kozelj@tse.si"/>
    <hyperlink ref="D8387" r:id="rId558" display="miha.kozelj@tse.si"/>
    <hyperlink ref="D1624" r:id="rId559" display="miha.kozelj@tse.si"/>
    <hyperlink ref="D3140" r:id="rId560" display="miha.kozelj@tse.si"/>
    <hyperlink ref="D8390" r:id="rId561" display="miha.kozelj@tse.si"/>
    <hyperlink ref="D1625" r:id="rId562" display="miha.kozelj@tse.si"/>
    <hyperlink ref="D3141" r:id="rId563" display="miha.kozelj@tse.si"/>
    <hyperlink ref="D8391" r:id="rId564" display="miha.kozelj@tse.si"/>
    <hyperlink ref="D1626" r:id="rId565" display="miha.kozelj@tse.si"/>
    <hyperlink ref="D3142" r:id="rId566" display="miha.kozelj@tse.si"/>
    <hyperlink ref="D8392" r:id="rId567" display="miha.kozelj@tse.si"/>
    <hyperlink ref="D1627" r:id="rId568" display="miha.kozelj@tse.si"/>
    <hyperlink ref="D3143" r:id="rId569" display="miha.kozelj@tse.si"/>
    <hyperlink ref="D8393" r:id="rId570" display="miha.kozelj@tse.si"/>
    <hyperlink ref="D1628" r:id="rId571" display="miha.kozelj@tse.si"/>
    <hyperlink ref="D3144" r:id="rId572" display="miha.kozelj@tse.si"/>
    <hyperlink ref="D8394" r:id="rId573" display="miha.kozelj@tse.si"/>
    <hyperlink ref="D1554" r:id="rId574" display="miha.kozelj@tse.si"/>
    <hyperlink ref="D3070" r:id="rId575" display="miha.kozelj@tse.si"/>
    <hyperlink ref="D8320" r:id="rId576" display="miha.kozelj@tse.si"/>
    <hyperlink ref="D1555" r:id="rId577" display="miha.kozelj@tse.si"/>
    <hyperlink ref="D3071" r:id="rId578" display="miha.kozelj@tse.si"/>
    <hyperlink ref="D8321" r:id="rId579" display="miha.kozelj@tse.si"/>
    <hyperlink ref="D1556" r:id="rId580" display="miha.kozelj@tse.si"/>
    <hyperlink ref="D3072" r:id="rId581" display="miha.kozelj@tse.si"/>
    <hyperlink ref="D8322" r:id="rId582" display="miha.kozelj@tse.si"/>
    <hyperlink ref="D1551" r:id="rId583" display="miha.kozelj@tse.si"/>
    <hyperlink ref="D3067" r:id="rId584" display="miha.kozelj@tse.si"/>
    <hyperlink ref="D8317" r:id="rId585" display="miha.kozelj@tse.si"/>
    <hyperlink ref="D1547" r:id="rId586" display="miha.kozelj@tse.si"/>
    <hyperlink ref="D3063" r:id="rId587" display="miha.kozelj@tse.si"/>
    <hyperlink ref="D8313" r:id="rId588" display="miha.kozelj@tse.si"/>
    <hyperlink ref="D1545" r:id="rId589" display="miha.kozelj@tse.si"/>
    <hyperlink ref="D3061" r:id="rId590" display="miha.kozelj@tse.si"/>
    <hyperlink ref="D8311" r:id="rId591" display="miha.kozelj@tse.si"/>
    <hyperlink ref="D1546" r:id="rId592" display="miha.kozelj@tse.si"/>
    <hyperlink ref="D3062" r:id="rId593" display="miha.kozelj@tse.si"/>
    <hyperlink ref="D8312" r:id="rId594" display="miha.kozelj@tse.si"/>
    <hyperlink ref="D1541" r:id="rId595" display="miha.kozelj@tse.si"/>
    <hyperlink ref="D3057" r:id="rId596" display="miha.kozelj@tse.si"/>
    <hyperlink ref="D8307" r:id="rId597" display="miha.kozelj@tse.si"/>
    <hyperlink ref="D1537" r:id="rId598" display="miha.kozelj@tse.si"/>
    <hyperlink ref="D3053" r:id="rId599" display="miha.kozelj@tse.si"/>
    <hyperlink ref="D8303" r:id="rId600" display="miha.kozelj@tse.si"/>
    <hyperlink ref="E1522" r:id="rId601" display="miha.kozelj@tse.si"/>
    <hyperlink ref="E3038" r:id="rId602" display="miha.kozelj@tse.si"/>
    <hyperlink ref="E8288" r:id="rId603" display="miha.kozelj@tse.si"/>
    <hyperlink ref="D1675" r:id="rId604" display="miha.kozelj@tse.si"/>
    <hyperlink ref="D3191" r:id="rId605" display="miha.kozelj@tse.si"/>
    <hyperlink ref="D8441" r:id="rId606" display="miha.kozelj@tse.si"/>
    <hyperlink ref="D1678" r:id="rId607" display="miha.kozelj@tse.si"/>
    <hyperlink ref="D3194" r:id="rId608" display="miha.kozelj@tse.si"/>
    <hyperlink ref="D8444" r:id="rId609" display="miha.kozelj@tse.si"/>
    <hyperlink ref="D1679" r:id="rId610" display="miha.kozelj@tse.si"/>
    <hyperlink ref="D3195" r:id="rId611" display="miha.kozelj@tse.si"/>
    <hyperlink ref="D8445" r:id="rId612" display="miha.kozelj@tse.si"/>
    <hyperlink ref="D1680" r:id="rId613" display="miha.kozelj@tse.si"/>
    <hyperlink ref="D3196" r:id="rId614" display="miha.kozelj@tse.si"/>
    <hyperlink ref="D8446" r:id="rId615" display="miha.kozelj@tse.si"/>
    <hyperlink ref="D1681" r:id="rId616" display="miha.kozelj@tse.si"/>
    <hyperlink ref="D3197" r:id="rId617" display="miha.kozelj@tse.si"/>
    <hyperlink ref="D8447" r:id="rId618" display="miha.kozelj@tse.si"/>
    <hyperlink ref="D1682" r:id="rId619" display="miha.kozelj@tse.si"/>
    <hyperlink ref="D3198" r:id="rId620" display="miha.kozelj@tse.si"/>
    <hyperlink ref="D8448" r:id="rId621" display="miha.kozelj@tse.si"/>
    <hyperlink ref="D1608" r:id="rId622" display="miha.kozelj@tse.si"/>
    <hyperlink ref="D3124" r:id="rId623" display="miha.kozelj@tse.si"/>
    <hyperlink ref="D8374" r:id="rId624" display="miha.kozelj@tse.si"/>
    <hyperlink ref="D1609" r:id="rId625" display="miha.kozelj@tse.si"/>
    <hyperlink ref="D3125" r:id="rId626" display="miha.kozelj@tse.si"/>
    <hyperlink ref="D8375" r:id="rId627" display="miha.kozelj@tse.si"/>
    <hyperlink ref="D1610" r:id="rId628" display="miha.kozelj@tse.si"/>
    <hyperlink ref="D3126" r:id="rId629" display="miha.kozelj@tse.si"/>
    <hyperlink ref="D8376" r:id="rId630" display="miha.kozelj@tse.si"/>
    <hyperlink ref="D1605" r:id="rId631" display="miha.kozelj@tse.si"/>
    <hyperlink ref="D8371" r:id="rId632" display="miha.kozelj@tse.si"/>
    <hyperlink ref="D1601" r:id="rId633" display="miha.kozelj@tse.si"/>
    <hyperlink ref="D3117" r:id="rId634" display="miha.kozelj@tse.si"/>
    <hyperlink ref="D8367" r:id="rId635" display="miha.kozelj@tse.si"/>
    <hyperlink ref="D1599" r:id="rId636" display="miha.kozelj@tse.si"/>
    <hyperlink ref="D3115" r:id="rId637" display="miha.kozelj@tse.si"/>
    <hyperlink ref="D8365" r:id="rId638" display="miha.kozelj@tse.si"/>
    <hyperlink ref="D1600" r:id="rId639" display="miha.kozelj@tse.si"/>
    <hyperlink ref="D8366" r:id="rId640" display="miha.kozelj@tse.si"/>
    <hyperlink ref="D1595" r:id="rId641" display="miha.kozelj@tse.si"/>
    <hyperlink ref="D3111" r:id="rId642" display="miha.kozelj@tse.si"/>
    <hyperlink ref="D8361" r:id="rId643" display="miha.kozelj@tse.si"/>
    <hyperlink ref="D1591" r:id="rId644" display="miha.kozelj@tse.si"/>
    <hyperlink ref="D3107" r:id="rId645" display="miha.kozelj@tse.si"/>
    <hyperlink ref="D8357" r:id="rId646" display="miha.kozelj@tse.si"/>
    <hyperlink ref="E1576" r:id="rId647" display="miha.kozelj@tse.si"/>
    <hyperlink ref="E3092" r:id="rId648" display="miha.kozelj@tse.si"/>
    <hyperlink ref="E8342" r:id="rId649" display="miha.kozelj@tse.si"/>
    <hyperlink ref="D2273" r:id="rId650" display="miha.kozelj@tse.si"/>
    <hyperlink ref="D3789" r:id="rId651" display="miha.kozelj@tse.si"/>
    <hyperlink ref="D9039" r:id="rId652" display="miha.kozelj@tse.si"/>
    <hyperlink ref="D2276" r:id="rId653" display="miha.kozelj@tse.si"/>
    <hyperlink ref="D3792" r:id="rId654" display="miha.kozelj@tse.si"/>
    <hyperlink ref="D9042" r:id="rId655" display="miha.kozelj@tse.si"/>
    <hyperlink ref="D2277" r:id="rId656" display="miha.kozelj@tse.si"/>
    <hyperlink ref="D3793" r:id="rId657" display="miha.kozelj@tse.si"/>
    <hyperlink ref="D9043" r:id="rId658" display="miha.kozelj@tse.si"/>
    <hyperlink ref="D2278" r:id="rId659" display="miha.kozelj@tse.si"/>
    <hyperlink ref="D3794" r:id="rId660" display="miha.kozelj@tse.si"/>
    <hyperlink ref="D9044" r:id="rId661" display="miha.kozelj@tse.si"/>
    <hyperlink ref="D2279" r:id="rId662" display="miha.kozelj@tse.si"/>
    <hyperlink ref="D3795" r:id="rId663" display="miha.kozelj@tse.si"/>
    <hyperlink ref="D9045" r:id="rId664" display="miha.kozelj@tse.si"/>
    <hyperlink ref="D2280" r:id="rId665" display="miha.kozelj@tse.si"/>
    <hyperlink ref="D3796" r:id="rId666" display="miha.kozelj@tse.si"/>
    <hyperlink ref="D9046" r:id="rId667" display="miha.kozelj@tse.si"/>
    <hyperlink ref="D2206" r:id="rId668" display="miha.kozelj@tse.si"/>
    <hyperlink ref="D3722" r:id="rId669" display="miha.kozelj@tse.si"/>
    <hyperlink ref="D8972" r:id="rId670" display="miha.kozelj@tse.si"/>
    <hyperlink ref="D2207" r:id="rId671" display="miha.kozelj@tse.si"/>
    <hyperlink ref="D3723" r:id="rId672" display="miha.kozelj@tse.si"/>
    <hyperlink ref="D8973" r:id="rId673" display="miha.kozelj@tse.si"/>
    <hyperlink ref="D2208" r:id="rId674" display="miha.kozelj@tse.si"/>
    <hyperlink ref="D3724" r:id="rId675" display="miha.kozelj@tse.si"/>
    <hyperlink ref="D8974" r:id="rId676" display="miha.kozelj@tse.si"/>
    <hyperlink ref="D2203" r:id="rId677" display="miha.kozelj@tse.si"/>
    <hyperlink ref="D3719" r:id="rId678" display="miha.kozelj@tse.si"/>
    <hyperlink ref="D8969" r:id="rId679" display="miha.kozelj@tse.si"/>
    <hyperlink ref="D2199" r:id="rId680" display="miha.kozelj@tse.si"/>
    <hyperlink ref="D3715" r:id="rId681" display="miha.kozelj@tse.si"/>
    <hyperlink ref="D8965" r:id="rId682" display="miha.kozelj@tse.si"/>
    <hyperlink ref="D2197" r:id="rId683" display="miha.kozelj@tse.si"/>
    <hyperlink ref="D3713" r:id="rId684" display="miha.kozelj@tse.si"/>
    <hyperlink ref="D8963" r:id="rId685" display="miha.kozelj@tse.si"/>
    <hyperlink ref="D2198" r:id="rId686" display="miha.kozelj@tse.si"/>
    <hyperlink ref="D3714" r:id="rId687" display="miha.kozelj@tse.si"/>
    <hyperlink ref="D8964" r:id="rId688" display="miha.kozelj@tse.si"/>
    <hyperlink ref="D2193" r:id="rId689" display="miha.kozelj@tse.si"/>
    <hyperlink ref="D3709" r:id="rId690" display="miha.kozelj@tse.si"/>
    <hyperlink ref="D8959" r:id="rId691" display="miha.kozelj@tse.si"/>
    <hyperlink ref="D2189" r:id="rId692" display="miha.kozelj@tse.si"/>
    <hyperlink ref="D3705" r:id="rId693" display="miha.kozelj@tse.si"/>
    <hyperlink ref="D8955" r:id="rId694" display="miha.kozelj@tse.si"/>
    <hyperlink ref="E2174" r:id="rId695" display="miha.kozelj@tse.si"/>
    <hyperlink ref="E3690" r:id="rId696" display="miha.kozelj@tse.si"/>
    <hyperlink ref="E8940" r:id="rId697" display="miha.kozelj@tse.si"/>
  </hyperlinks>
  <pageMargins left="0.7" right="0.7" top="0.75" bottom="0.75" header="0.3" footer="0.3"/>
  <pageSetup paperSize="9" orientation="portrait" horizontalDpi="300" verticalDpi="300" r:id="rId698"/>
  <headerFooter>
    <oddHeader>&amp;CPopis del - SKLOP 1
Ureditev četrtnega mladinskega centra Markovec</oddHeader>
    <oddFooter>&amp;C&amp;P/&amp;N</oddFooter>
  </headerFooter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</vt:i4>
      </vt:variant>
    </vt:vector>
  </HeadingPairs>
  <TitlesOfParts>
    <vt:vector size="9" baseType="lpstr">
      <vt:lpstr>Uvod</vt:lpstr>
      <vt:lpstr>Rekapitulacija</vt:lpstr>
      <vt:lpstr>A.Obstoječe zaklonišče</vt:lpstr>
      <vt:lpstr>B. Sanacija hi. ter. in vhoda</vt:lpstr>
      <vt:lpstr>C. Sanitarije </vt:lpstr>
      <vt:lpstr>D.Priključki... in dostop</vt:lpstr>
      <vt:lpstr>E. Strojne instalacije</vt:lpstr>
      <vt:lpstr>F. Elektro dela</vt:lpstr>
      <vt:lpstr>'F. Elektro dela'!Področje_tiskanja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Nevij</dc:creator>
  <cp:lastModifiedBy>Janja Lovrečič</cp:lastModifiedBy>
  <cp:lastPrinted>2019-09-25T16:13:49Z</cp:lastPrinted>
  <dcterms:created xsi:type="dcterms:W3CDTF">2015-06-05T18:19:34Z</dcterms:created>
  <dcterms:modified xsi:type="dcterms:W3CDTF">2019-09-26T13:07:46Z</dcterms:modified>
</cp:coreProperties>
</file>