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jal\Documents\2019\Slemenska cesta\Za razpis\"/>
    </mc:Choice>
  </mc:AlternateContent>
  <bookViews>
    <workbookView xWindow="0" yWindow="0" windowWidth="28800" windowHeight="14100" tabRatio="776"/>
  </bookViews>
  <sheets>
    <sheet name="SKUP.REKAP." sheetId="11" r:id="rId1"/>
    <sheet name="CD 1B REKAP." sheetId="12" r:id="rId2"/>
    <sheet name="CD 1B I PDD" sheetId="13" r:id="rId3"/>
    <sheet name="CD 1B II ZEM.DELA" sheetId="14" r:id="rId4"/>
    <sheet name="CD 1B III VOZ.KON." sheetId="15" r:id="rId5"/>
    <sheet name="CD 1B IV ODVODNJAVANJE" sheetId="16" r:id="rId6"/>
    <sheet name="CD 1B V OBRTNIŠKA DELA" sheetId="17" r:id="rId7"/>
    <sheet name="CD 1B VI OPREMA" sheetId="18" r:id="rId8"/>
    <sheet name="PMK1 1B REKAP." sheetId="53" r:id="rId9"/>
    <sheet name="PMK1 1B I PDD" sheetId="54" r:id="rId10"/>
    <sheet name="PMK1 1B II ZEM.DELA" sheetId="55" r:id="rId11"/>
    <sheet name="PMK1 1B III VOZ.KON." sheetId="56" r:id="rId12"/>
    <sheet name="PMK1 1B IV ODVODNJAVANJE" sheetId="57" r:id="rId13"/>
    <sheet name="F1 1B REKAP." sheetId="33" r:id="rId14"/>
    <sheet name="F1 1B I PDD" sheetId="34" r:id="rId15"/>
    <sheet name="F1 1B II ZEM.DELA" sheetId="35" r:id="rId16"/>
    <sheet name="F1 1B III GRADB.DELA" sheetId="36" r:id="rId17"/>
    <sheet name="F2 1B REKAP." sheetId="84" r:id="rId18"/>
    <sheet name="F2 1B I PDD" sheetId="85" r:id="rId19"/>
    <sheet name="F2 1B II ZEM.DELA" sheetId="86" r:id="rId20"/>
    <sheet name="F2 1B III GRADB.DELA" sheetId="87" r:id="rId21"/>
    <sheet name="JR 1B REKAP." sheetId="62" r:id="rId22"/>
    <sheet name="JR 1B GRADB.DELA" sheetId="63" r:id="rId23"/>
    <sheet name="JR 1B EL.MONT.DELA" sheetId="64" r:id="rId24"/>
    <sheet name="Utripalci REKAP." sheetId="89" r:id="rId25"/>
    <sheet name="Utrip. gradb. dela" sheetId="90" r:id="rId26"/>
    <sheet name="Utrip. elektro dela" sheetId="91" r:id="rId27"/>
    <sheet name="CD 2-1F REKAP." sheetId="75" r:id="rId28"/>
    <sheet name="CD 2-1F I PDD" sheetId="76" r:id="rId29"/>
    <sheet name="CD 2-1F II ZEM.DELA" sheetId="77" r:id="rId30"/>
    <sheet name="CD 2-1F III VOZ.KON." sheetId="78" r:id="rId31"/>
    <sheet name="CD 2-1F IV ODVODNJAVANJE" sheetId="79" r:id="rId32"/>
    <sheet name="CD 2-1F V OBRTNIŠKA DELA" sheetId="80" r:id="rId33"/>
    <sheet name="CD 2-1F VI OPREMA" sheetId="81" r:id="rId34"/>
    <sheet name="JR 2-1F REKAP." sheetId="71" r:id="rId35"/>
    <sheet name="JR 2-1F GRADB.DELA" sheetId="72" r:id="rId36"/>
    <sheet name="JR 2-1F EL.MONT.DELA" sheetId="73" r:id="rId37"/>
  </sheets>
  <definedNames>
    <definedName name="_xlnm.Print_Area" localSheetId="2">'CD 1B I PDD'!$A$1:$H$155</definedName>
    <definedName name="_xlnm.Print_Area" localSheetId="3">'CD 1B II ZEM.DELA'!$A$1:$H$119</definedName>
    <definedName name="_xlnm.Print_Area" localSheetId="4">'CD 1B III VOZ.KON.'!$A$1:$H$90</definedName>
    <definedName name="_xlnm.Print_Area" localSheetId="5">'CD 1B IV ODVODNJAVANJE'!$A$1:$H$94</definedName>
    <definedName name="_xlnm.Print_Area" localSheetId="1">'CD 1B REKAP.'!$A$1:$G$41</definedName>
    <definedName name="_xlnm.Print_Area" localSheetId="6">'CD 1B V OBRTNIŠKA DELA'!$A$1:$H$92</definedName>
    <definedName name="_xlnm.Print_Area" localSheetId="7">'CD 1B VI OPREMA'!$A$1:$H$92</definedName>
    <definedName name="_xlnm.Print_Area" localSheetId="28">'CD 2-1F I PDD'!$A$1:$H$146</definedName>
    <definedName name="_xlnm.Print_Area" localSheetId="29">'CD 2-1F II ZEM.DELA'!$A$1:$H$122</definedName>
    <definedName name="_xlnm.Print_Area" localSheetId="30">'CD 2-1F III VOZ.KON.'!$A$1:$H$123</definedName>
    <definedName name="_xlnm.Print_Area" localSheetId="31">'CD 2-1F IV ODVODNJAVANJE'!$A$1:$H$94</definedName>
    <definedName name="_xlnm.Print_Area" localSheetId="27">'CD 2-1F REKAP.'!$A$1:$G$41</definedName>
    <definedName name="_xlnm.Print_Area" localSheetId="32">'CD 2-1F V OBRTNIŠKA DELA'!$A$1:$H$87</definedName>
    <definedName name="_xlnm.Print_Area" localSheetId="33">'CD 2-1F VI OPREMA'!$A$1:$H$165</definedName>
    <definedName name="_xlnm.Print_Area" localSheetId="14">'F1 1B I PDD'!$A$1:$H$21</definedName>
    <definedName name="_xlnm.Print_Area" localSheetId="15">'F1 1B II ZEM.DELA'!$A$1:$H$70</definedName>
    <definedName name="_xlnm.Print_Area" localSheetId="16">'F1 1B III GRADB.DELA'!$A$1:$H$46</definedName>
    <definedName name="_xlnm.Print_Area" localSheetId="13">'F1 1B REKAP.'!$A$1:$G$35</definedName>
    <definedName name="_xlnm.Print_Area" localSheetId="18">'F2 1B I PDD'!$A$1:$H$21</definedName>
    <definedName name="_xlnm.Print_Area" localSheetId="19">'F2 1B II ZEM.DELA'!$A$1:$H$70</definedName>
    <definedName name="_xlnm.Print_Area" localSheetId="20">'F2 1B III GRADB.DELA'!$A$1:$H$46</definedName>
    <definedName name="_xlnm.Print_Area" localSheetId="17">'F2 1B REKAP.'!$A$1:$G$35</definedName>
    <definedName name="_xlnm.Print_Area" localSheetId="23">'JR 1B EL.MONT.DELA'!$A$1:$H$61</definedName>
    <definedName name="_xlnm.Print_Area" localSheetId="22">'JR 1B GRADB.DELA'!$A$1:$H$43</definedName>
    <definedName name="_xlnm.Print_Area" localSheetId="21">'JR 1B REKAP.'!$A$1:$G$36</definedName>
    <definedName name="_xlnm.Print_Area" localSheetId="36">'JR 2-1F EL.MONT.DELA'!$A$1:$H$89</definedName>
    <definedName name="_xlnm.Print_Area" localSheetId="35">'JR 2-1F GRADB.DELA'!$A$1:$H$53</definedName>
    <definedName name="_xlnm.Print_Area" localSheetId="34">'JR 2-1F REKAP.'!$A$1:$G$36</definedName>
    <definedName name="_xlnm.Print_Area" localSheetId="9">'PMK1 1B I PDD'!$A$1:$H$52</definedName>
    <definedName name="_xlnm.Print_Area" localSheetId="10">'PMK1 1B II ZEM.DELA'!$A$1:$H$54</definedName>
    <definedName name="_xlnm.Print_Area" localSheetId="11">'PMK1 1B III VOZ.KON.'!$A$1:$H$29</definedName>
    <definedName name="_xlnm.Print_Area" localSheetId="12">'PMK1 1B IV ODVODNJAVANJE'!$A$1:$H$34</definedName>
    <definedName name="_xlnm.Print_Area" localSheetId="8">'PMK1 1B REKAP.'!$A$1:$G$36</definedName>
    <definedName name="_xlnm.Print_Area" localSheetId="0">SKUP.REKAP.!$A$1:$I$35</definedName>
    <definedName name="_xlnm.Print_Area" localSheetId="26">'Utrip. elektro dela'!$A$1:$H$52</definedName>
    <definedName name="_xlnm.Print_Area" localSheetId="25">'Utrip. gradb. dela'!$A$1:$H$41</definedName>
    <definedName name="_xlnm.Print_Area" localSheetId="24">'Utripalci REKAP.'!$A$1:$G$36</definedName>
  </definedNames>
  <calcPr calcId="162913"/>
</workbook>
</file>

<file path=xl/calcChain.xml><?xml version="1.0" encoding="utf-8"?>
<calcChain xmlns="http://schemas.openxmlformats.org/spreadsheetml/2006/main">
  <c r="F12" i="89" l="1"/>
  <c r="F10" i="89"/>
  <c r="F14" i="89" s="1"/>
  <c r="F31" i="89" s="1"/>
  <c r="F33" i="89" s="1"/>
  <c r="G19" i="11" l="1"/>
  <c r="G43" i="87"/>
  <c r="G38" i="87"/>
  <c r="G33" i="87"/>
  <c r="G26" i="87"/>
  <c r="G19" i="87"/>
  <c r="G14" i="87"/>
  <c r="G8" i="87"/>
  <c r="G67" i="86"/>
  <c r="G63" i="86"/>
  <c r="G58" i="86"/>
  <c r="G53" i="86"/>
  <c r="G48" i="86"/>
  <c r="G43" i="86"/>
  <c r="G38" i="86"/>
  <c r="G31" i="86"/>
  <c r="G24" i="86"/>
  <c r="G17" i="86"/>
  <c r="G10" i="86"/>
  <c r="G18" i="85"/>
  <c r="G14" i="85"/>
  <c r="G46" i="87" l="1"/>
  <c r="F13" i="84" s="1"/>
  <c r="F15" i="84" s="1"/>
  <c r="G70" i="86"/>
  <c r="F11" i="84" s="1"/>
  <c r="G21" i="85"/>
  <c r="F9" i="84" s="1"/>
  <c r="F30" i="84" l="1"/>
  <c r="F32" i="84" s="1"/>
  <c r="G15" i="11"/>
  <c r="G162" i="81" l="1"/>
  <c r="G158" i="81"/>
  <c r="G154" i="81"/>
  <c r="G150" i="81"/>
  <c r="G146" i="81"/>
  <c r="G142" i="81"/>
  <c r="G135" i="81"/>
  <c r="G128" i="81"/>
  <c r="G121" i="81"/>
  <c r="G114" i="81"/>
  <c r="G107" i="81"/>
  <c r="G100" i="81"/>
  <c r="G93" i="81"/>
  <c r="G87" i="81"/>
  <c r="G81" i="81"/>
  <c r="G75" i="81"/>
  <c r="G69" i="81"/>
  <c r="G63" i="81"/>
  <c r="G57" i="81"/>
  <c r="G51" i="81"/>
  <c r="G45" i="81"/>
  <c r="G39" i="81"/>
  <c r="G33" i="81"/>
  <c r="G27" i="81"/>
  <c r="G23" i="81"/>
  <c r="G19" i="81"/>
  <c r="G15" i="81"/>
  <c r="G11" i="81"/>
  <c r="G7" i="81"/>
  <c r="G84" i="80"/>
  <c r="G78" i="80"/>
  <c r="G74" i="80"/>
  <c r="G66" i="80"/>
  <c r="G58" i="80"/>
  <c r="G52" i="80"/>
  <c r="G43" i="80"/>
  <c r="G39" i="80"/>
  <c r="G35" i="80"/>
  <c r="G30" i="80"/>
  <c r="G25" i="80"/>
  <c r="G20" i="80"/>
  <c r="G15" i="80"/>
  <c r="G10" i="80"/>
  <c r="G6" i="80"/>
  <c r="G91" i="79"/>
  <c r="G86" i="79"/>
  <c r="G80" i="79"/>
  <c r="G74" i="79"/>
  <c r="G69" i="79"/>
  <c r="G64" i="79"/>
  <c r="G60" i="79"/>
  <c r="G55" i="79"/>
  <c r="G50" i="79"/>
  <c r="G45" i="79"/>
  <c r="G40" i="79"/>
  <c r="G35" i="79"/>
  <c r="G30" i="79"/>
  <c r="G25" i="79"/>
  <c r="G20" i="79"/>
  <c r="G15" i="79"/>
  <c r="G10" i="79"/>
  <c r="G120" i="78"/>
  <c r="G117" i="78"/>
  <c r="G113" i="78"/>
  <c r="G109" i="78"/>
  <c r="G105" i="78"/>
  <c r="G100" i="78"/>
  <c r="G96" i="78"/>
  <c r="G92" i="78"/>
  <c r="G87" i="78"/>
  <c r="G82" i="78"/>
  <c r="G69" i="78"/>
  <c r="G57" i="78"/>
  <c r="G50" i="78"/>
  <c r="G45" i="78"/>
  <c r="G39" i="78"/>
  <c r="G35" i="78"/>
  <c r="G30" i="78"/>
  <c r="G25" i="78"/>
  <c r="G21" i="78"/>
  <c r="G17" i="78"/>
  <c r="G123" i="78" s="1"/>
  <c r="F12" i="75" s="1"/>
  <c r="G10" i="78"/>
  <c r="G119" i="77"/>
  <c r="G115" i="77"/>
  <c r="G111" i="77"/>
  <c r="G108" i="77"/>
  <c r="G104" i="77"/>
  <c r="G100" i="77"/>
  <c r="G94" i="77"/>
  <c r="G89" i="77"/>
  <c r="G83" i="77"/>
  <c r="G78" i="77"/>
  <c r="G75" i="77"/>
  <c r="G70" i="77"/>
  <c r="G64" i="77"/>
  <c r="G60" i="77"/>
  <c r="G55" i="77"/>
  <c r="G50" i="77"/>
  <c r="G43" i="77"/>
  <c r="G36" i="77"/>
  <c r="G29" i="77"/>
  <c r="G23" i="77"/>
  <c r="G18" i="77"/>
  <c r="G13" i="77"/>
  <c r="G8" i="77"/>
  <c r="G143" i="76"/>
  <c r="G140" i="76"/>
  <c r="G137" i="76"/>
  <c r="G133" i="76"/>
  <c r="G128" i="76"/>
  <c r="G122" i="76"/>
  <c r="G118" i="76"/>
  <c r="G114" i="76"/>
  <c r="G110" i="76"/>
  <c r="G106" i="76"/>
  <c r="G102" i="76"/>
  <c r="G98" i="76"/>
  <c r="G93" i="76"/>
  <c r="G88" i="76"/>
  <c r="G84" i="76"/>
  <c r="G80" i="76"/>
  <c r="G76" i="76"/>
  <c r="G72" i="76"/>
  <c r="G68" i="76"/>
  <c r="G64" i="76"/>
  <c r="G59" i="76"/>
  <c r="G55" i="76"/>
  <c r="G49" i="76"/>
  <c r="G45" i="76"/>
  <c r="G41" i="76"/>
  <c r="G37" i="76"/>
  <c r="G33" i="76"/>
  <c r="G29" i="76"/>
  <c r="G25" i="76"/>
  <c r="G21" i="76"/>
  <c r="G17" i="76"/>
  <c r="G13" i="76"/>
  <c r="G146" i="76" s="1"/>
  <c r="F12" i="71"/>
  <c r="F10" i="71"/>
  <c r="G122" i="77" l="1"/>
  <c r="F10" i="75" s="1"/>
  <c r="G94" i="79"/>
  <c r="F14" i="75" s="1"/>
  <c r="F14" i="71"/>
  <c r="G87" i="80"/>
  <c r="F16" i="75" s="1"/>
  <c r="G165" i="81"/>
  <c r="F18" i="75" s="1"/>
  <c r="F8" i="75"/>
  <c r="F31" i="71" l="1"/>
  <c r="F33" i="71" s="1"/>
  <c r="G29" i="11"/>
  <c r="F20" i="75"/>
  <c r="F12" i="62"/>
  <c r="F10" i="62"/>
  <c r="F14" i="62" l="1"/>
  <c r="F31" i="62" s="1"/>
  <c r="F33" i="62" s="1"/>
  <c r="F36" i="75"/>
  <c r="F38" i="75" s="1"/>
  <c r="G27" i="11"/>
  <c r="G17" i="11" l="1"/>
  <c r="G31" i="57"/>
  <c r="G26" i="57"/>
  <c r="G20" i="57"/>
  <c r="G15" i="57"/>
  <c r="G10" i="57"/>
  <c r="G26" i="56"/>
  <c r="G23" i="56"/>
  <c r="G19" i="56"/>
  <c r="G14" i="56"/>
  <c r="G10" i="56"/>
  <c r="G51" i="55"/>
  <c r="G47" i="55"/>
  <c r="G44" i="55"/>
  <c r="G40" i="55"/>
  <c r="G35" i="55"/>
  <c r="G30" i="55"/>
  <c r="G25" i="55"/>
  <c r="G20" i="55"/>
  <c r="G14" i="55"/>
  <c r="G8" i="55"/>
  <c r="G49" i="54"/>
  <c r="G45" i="54"/>
  <c r="G40" i="54"/>
  <c r="G36" i="54"/>
  <c r="G32" i="54"/>
  <c r="G28" i="54"/>
  <c r="G24" i="54"/>
  <c r="G20" i="54"/>
  <c r="G16" i="54"/>
  <c r="G12" i="54"/>
  <c r="G29" i="56" l="1"/>
  <c r="F12" i="53" s="1"/>
  <c r="G34" i="57"/>
  <c r="F14" i="53" s="1"/>
  <c r="G52" i="54"/>
  <c r="F8" i="53" s="1"/>
  <c r="G54" i="55"/>
  <c r="F10" i="53" s="1"/>
  <c r="F16" i="53" l="1"/>
  <c r="F31" i="53" s="1"/>
  <c r="F33" i="53" s="1"/>
  <c r="G11" i="11"/>
  <c r="G43" i="36" l="1"/>
  <c r="G38" i="36"/>
  <c r="G33" i="36"/>
  <c r="G46" i="36" s="1"/>
  <c r="F13" i="33" s="1"/>
  <c r="G26" i="36"/>
  <c r="G19" i="36"/>
  <c r="G14" i="36"/>
  <c r="G8" i="36"/>
  <c r="G67" i="35"/>
  <c r="G63" i="35"/>
  <c r="G58" i="35"/>
  <c r="G53" i="35"/>
  <c r="G48" i="35"/>
  <c r="G43" i="35"/>
  <c r="G38" i="35"/>
  <c r="G31" i="35"/>
  <c r="G24" i="35"/>
  <c r="G17" i="35"/>
  <c r="G10" i="35"/>
  <c r="G21" i="34"/>
  <c r="F9" i="33" s="1"/>
  <c r="G18" i="34"/>
  <c r="G14" i="34"/>
  <c r="G70" i="35" l="1"/>
  <c r="F11" i="33" s="1"/>
  <c r="F15" i="33" s="1"/>
  <c r="F30" i="33" l="1"/>
  <c r="F32" i="33" s="1"/>
  <c r="G13" i="11"/>
  <c r="G89" i="18" l="1"/>
  <c r="G85" i="18"/>
  <c r="G81" i="18"/>
  <c r="G77" i="18"/>
  <c r="G70" i="18"/>
  <c r="G64" i="18"/>
  <c r="G58" i="18"/>
  <c r="G53" i="18"/>
  <c r="G48" i="18"/>
  <c r="G43" i="18"/>
  <c r="G37" i="18"/>
  <c r="G31" i="18"/>
  <c r="G25" i="18"/>
  <c r="G19" i="18"/>
  <c r="G15" i="18"/>
  <c r="G11" i="18"/>
  <c r="G7" i="18"/>
  <c r="G89" i="17"/>
  <c r="G83" i="17"/>
  <c r="G78" i="17"/>
  <c r="G73" i="17"/>
  <c r="G66" i="17"/>
  <c r="G58" i="17"/>
  <c r="G52" i="17"/>
  <c r="G43" i="17"/>
  <c r="G39" i="17"/>
  <c r="G35" i="17"/>
  <c r="G30" i="17"/>
  <c r="G25" i="17"/>
  <c r="G20" i="17"/>
  <c r="G15" i="17"/>
  <c r="G10" i="17"/>
  <c r="G6" i="17"/>
  <c r="G91" i="16"/>
  <c r="G86" i="16"/>
  <c r="G80" i="16"/>
  <c r="G74" i="16"/>
  <c r="G69" i="16"/>
  <c r="G64" i="16"/>
  <c r="G59" i="16"/>
  <c r="G54" i="16"/>
  <c r="G49" i="16"/>
  <c r="G44" i="16"/>
  <c r="G39" i="16"/>
  <c r="G34" i="16"/>
  <c r="G29" i="16"/>
  <c r="G24" i="16"/>
  <c r="G19" i="16"/>
  <c r="G15" i="16"/>
  <c r="G10" i="16"/>
  <c r="G87" i="15"/>
  <c r="G84" i="15"/>
  <c r="G80" i="15"/>
  <c r="G75" i="15"/>
  <c r="G71" i="15"/>
  <c r="G67" i="15"/>
  <c r="G62" i="15"/>
  <c r="G57" i="15"/>
  <c r="G50" i="15"/>
  <c r="G45" i="15"/>
  <c r="G39" i="15"/>
  <c r="G35" i="15"/>
  <c r="G30" i="15"/>
  <c r="G25" i="15"/>
  <c r="G21" i="15"/>
  <c r="G17" i="15"/>
  <c r="G10" i="15"/>
  <c r="G90" i="15" s="1"/>
  <c r="F12" i="12" s="1"/>
  <c r="G116" i="14"/>
  <c r="G112" i="14"/>
  <c r="G108" i="14"/>
  <c r="G105" i="14"/>
  <c r="G101" i="14"/>
  <c r="G95" i="14"/>
  <c r="G90" i="14"/>
  <c r="G84" i="14"/>
  <c r="G78" i="14"/>
  <c r="G75" i="14"/>
  <c r="G70" i="14"/>
  <c r="G64" i="14"/>
  <c r="G60" i="14"/>
  <c r="G55" i="14"/>
  <c r="G50" i="14"/>
  <c r="G43" i="14"/>
  <c r="G36" i="14"/>
  <c r="G29" i="14"/>
  <c r="G23" i="14"/>
  <c r="G18" i="14"/>
  <c r="G13" i="14"/>
  <c r="G8" i="14"/>
  <c r="G119" i="14" s="1"/>
  <c r="F10" i="12" s="1"/>
  <c r="G152" i="13"/>
  <c r="G149" i="13"/>
  <c r="G146" i="13"/>
  <c r="G142" i="13"/>
  <c r="G137" i="13"/>
  <c r="G133" i="13"/>
  <c r="G129" i="13"/>
  <c r="G125" i="13"/>
  <c r="G121" i="13"/>
  <c r="G117" i="13"/>
  <c r="G113" i="13"/>
  <c r="G108" i="13"/>
  <c r="G103" i="13"/>
  <c r="G99" i="13"/>
  <c r="G95" i="13"/>
  <c r="G91" i="13"/>
  <c r="G87" i="13"/>
  <c r="G83" i="13"/>
  <c r="G79" i="13"/>
  <c r="G74" i="13"/>
  <c r="G69" i="13"/>
  <c r="G62" i="13"/>
  <c r="G55" i="13"/>
  <c r="G49" i="13"/>
  <c r="G45" i="13"/>
  <c r="G41" i="13"/>
  <c r="G37" i="13"/>
  <c r="G33" i="13"/>
  <c r="G29" i="13"/>
  <c r="G25" i="13"/>
  <c r="G21" i="13"/>
  <c r="G17" i="13"/>
  <c r="G13" i="13"/>
  <c r="G155" i="13" l="1"/>
  <c r="F8" i="12" s="1"/>
  <c r="G94" i="16"/>
  <c r="F14" i="12" s="1"/>
  <c r="G92" i="17"/>
  <c r="F16" i="12" s="1"/>
  <c r="G92" i="18"/>
  <c r="F18" i="12" s="1"/>
  <c r="F20" i="12" l="1"/>
  <c r="F36" i="12" l="1"/>
  <c r="F38" i="12" s="1"/>
  <c r="G9" i="11"/>
  <c r="G21" i="11" s="1"/>
  <c r="G33" i="11"/>
  <c r="G23" i="11" l="1"/>
</calcChain>
</file>

<file path=xl/sharedStrings.xml><?xml version="1.0" encoding="utf-8"?>
<sst xmlns="http://schemas.openxmlformats.org/spreadsheetml/2006/main" count="1364" uniqueCount="484">
  <si>
    <t>m</t>
  </si>
  <si>
    <t>m3</t>
  </si>
  <si>
    <t>m2</t>
  </si>
  <si>
    <t>m1</t>
  </si>
  <si>
    <t>SKUPAJ</t>
  </si>
  <si>
    <t>II.  ZEMELJSKA DELA</t>
  </si>
  <si>
    <t>I.  PREDDELA</t>
  </si>
  <si>
    <t>Km</t>
  </si>
  <si>
    <t>I. PREDDELA</t>
  </si>
  <si>
    <t>I. PREDDELA SKUPAJ:</t>
  </si>
  <si>
    <t xml:space="preserve">II. ZEMELJSKA DELA            </t>
  </si>
  <si>
    <t>II. ZEMELJSKA DELA SKUPAJ:</t>
  </si>
  <si>
    <t>III. VOZIŠČNE KONSTRUKCIJE SKUPAJ:</t>
  </si>
  <si>
    <t>12 211</t>
  </si>
  <si>
    <t>12 322</t>
  </si>
  <si>
    <t>*</t>
  </si>
  <si>
    <t>kos</t>
  </si>
  <si>
    <t>21 224</t>
  </si>
  <si>
    <t>23 312</t>
  </si>
  <si>
    <t>25 151</t>
  </si>
  <si>
    <t>35 214</t>
  </si>
  <si>
    <t>35 232</t>
  </si>
  <si>
    <t>61 121</t>
  </si>
  <si>
    <t>61 217</t>
  </si>
  <si>
    <t>kg</t>
  </si>
  <si>
    <t>€</t>
  </si>
  <si>
    <t>35 235</t>
  </si>
  <si>
    <t>32 563</t>
  </si>
  <si>
    <t>51 211</t>
  </si>
  <si>
    <t>52 211</t>
  </si>
  <si>
    <t>53 158</t>
  </si>
  <si>
    <t>53 244</t>
  </si>
  <si>
    <t>21 324</t>
  </si>
  <si>
    <t>21 114</t>
  </si>
  <si>
    <t>43 232</t>
  </si>
  <si>
    <t>Doplačilo za zatravitev s semenom - travna mešanica.</t>
  </si>
  <si>
    <t>42 113</t>
  </si>
  <si>
    <t>SKUPAJ:</t>
  </si>
  <si>
    <t>12 131</t>
  </si>
  <si>
    <t>12 151</t>
  </si>
  <si>
    <t>12 163</t>
  </si>
  <si>
    <t>12 382</t>
  </si>
  <si>
    <t>12 291</t>
  </si>
  <si>
    <t>13 111</t>
  </si>
  <si>
    <t>21 234</t>
  </si>
  <si>
    <t>21 243</t>
  </si>
  <si>
    <t>21 314</t>
  </si>
  <si>
    <t>22 112</t>
  </si>
  <si>
    <t>24 212</t>
  </si>
  <si>
    <t>24 441</t>
  </si>
  <si>
    <t>61 216</t>
  </si>
  <si>
    <t>62 237</t>
  </si>
  <si>
    <t>62 221</t>
  </si>
  <si>
    <t>62 241</t>
  </si>
  <si>
    <t xml:space="preserve">VI. OPREMA CESTE </t>
  </si>
  <si>
    <t>IV. ODVODNJAVANJE IN KANALIZACIJA</t>
  </si>
  <si>
    <t>V. GRADBENO OBRTNIŠKA DELA</t>
  </si>
  <si>
    <t>VI. OPREMA CESTE</t>
  </si>
  <si>
    <t>V. GRADBENA in OBRTNIŠKA DELA</t>
  </si>
  <si>
    <t>52 312</t>
  </si>
  <si>
    <t>Izdelava temelja iz cementnega betona C12/15, dolžina 80 cm, premera 20 cm, betonska cev, zasip z zemljino.</t>
  </si>
  <si>
    <t>Doplačilo za izdelavo prekinjene tankoslojne vzdolžne označbe, strojno, širina črte 12 cm.</t>
  </si>
  <si>
    <t>52 313</t>
  </si>
  <si>
    <t>51 331</t>
  </si>
  <si>
    <t>Izdelava vzdolžne in prečne drenaže, globoke do 1,0 m, na planumu izkopa, z gibljivimi plastičnimi cevmi premera 10 cm.</t>
  </si>
  <si>
    <r>
      <t xml:space="preserve">Dobava in vgraditev predfabriciranega </t>
    </r>
    <r>
      <rPr>
        <b/>
        <sz val="10"/>
        <rFont val="Arial CE"/>
        <charset val="238"/>
      </rPr>
      <t>dvignjenega</t>
    </r>
    <r>
      <rPr>
        <sz val="10"/>
        <rFont val="Arial CE"/>
        <family val="2"/>
        <charset val="238"/>
      </rPr>
      <t xml:space="preserve"> robnika iz cementnega betona s prerezom </t>
    </r>
    <r>
      <rPr>
        <b/>
        <sz val="10"/>
        <rFont val="Arial CE"/>
        <charset val="238"/>
      </rPr>
      <t>15/25 cm</t>
    </r>
    <r>
      <rPr>
        <sz val="10"/>
        <rFont val="Arial CE"/>
        <family val="2"/>
        <charset val="238"/>
      </rPr>
      <t>.</t>
    </r>
  </si>
  <si>
    <r>
      <t xml:space="preserve">Dobava in vgraditev predfabriciranega </t>
    </r>
    <r>
      <rPr>
        <b/>
        <sz val="10"/>
        <rFont val="Arial CE"/>
        <charset val="238"/>
      </rPr>
      <t>pogreznjenega</t>
    </r>
    <r>
      <rPr>
        <sz val="10"/>
        <rFont val="Arial CE"/>
        <family val="2"/>
        <charset val="238"/>
      </rPr>
      <t xml:space="preserve"> (potopljenega) robnika iz cementnega betona s prerezom </t>
    </r>
    <r>
      <rPr>
        <b/>
        <sz val="10"/>
        <rFont val="Arial CE"/>
        <charset val="238"/>
      </rPr>
      <t>15/25 cm</t>
    </r>
    <r>
      <rPr>
        <sz val="10"/>
        <rFont val="Arial CE"/>
        <family val="2"/>
        <charset val="238"/>
      </rPr>
      <t>.</t>
    </r>
  </si>
  <si>
    <r>
      <t xml:space="preserve">Dobava in vgraditev predfabriciranega </t>
    </r>
    <r>
      <rPr>
        <b/>
        <sz val="10"/>
        <rFont val="Arial CE"/>
        <charset val="238"/>
      </rPr>
      <t>pogreznjenega</t>
    </r>
    <r>
      <rPr>
        <sz val="10"/>
        <rFont val="Arial CE"/>
        <family val="2"/>
        <charset val="238"/>
      </rPr>
      <t xml:space="preserve"> robnika iz cementnega betona s prerezom </t>
    </r>
    <r>
      <rPr>
        <b/>
        <sz val="10"/>
        <rFont val="Arial CE"/>
        <charset val="238"/>
      </rPr>
      <t>10/20 cm</t>
    </r>
    <r>
      <rPr>
        <sz val="10"/>
        <rFont val="Arial CE"/>
        <family val="2"/>
        <charset val="238"/>
      </rPr>
      <t>.</t>
    </r>
  </si>
  <si>
    <t>35 275</t>
  </si>
  <si>
    <r>
      <t xml:space="preserve">Dobava in vgraditev </t>
    </r>
    <r>
      <rPr>
        <b/>
        <sz val="10"/>
        <rFont val="Arial CE"/>
        <charset val="238"/>
      </rPr>
      <t>dvignjenega vtočnega</t>
    </r>
    <r>
      <rPr>
        <sz val="10"/>
        <rFont val="Arial CE"/>
        <family val="2"/>
        <charset val="238"/>
      </rPr>
      <t xml:space="preserve"> robnika s prerezom </t>
    </r>
    <r>
      <rPr>
        <b/>
        <sz val="10"/>
        <rFont val="Arial CE"/>
        <charset val="238"/>
      </rPr>
      <t>15/25 cm</t>
    </r>
    <r>
      <rPr>
        <sz val="10"/>
        <rFont val="Arial CE"/>
        <family val="2"/>
        <charset val="238"/>
      </rPr>
      <t xml:space="preserve"> iz cementnega betona.</t>
    </r>
  </si>
  <si>
    <t>33 522</t>
  </si>
  <si>
    <t>Izdelava razreza v obrabno plast cementnega betona in zalitje s trajnoelastično bitumensko  zalivno zmesjo, širina razreza 0,8 cm in globina 2,5 cm.</t>
  </si>
  <si>
    <t>12 361</t>
  </si>
  <si>
    <t>Rezkanje (in odvoz) asfaltne zmesi na klančini v debelini 0 do 4 cm, (vklop v obstoječe stanje).</t>
  </si>
  <si>
    <t>Odstranitev grmovja in dreves z debli premera do 10 cm ter vej na redko porasli površini - ročno.</t>
  </si>
  <si>
    <t>Posek in odstranitev drevesa z deblom premera od 11 do 30 cm  ter odstranitev vej.</t>
  </si>
  <si>
    <t>Odstranitev panja s premerom 11 do 30 cm z odvozom na deponijo na razdaljo nad 1000 m.</t>
  </si>
  <si>
    <t>Porušitev in odstranitev asfaltne plasti v debelini od 6 do 10 cm (vozišče), vključno s prevozom in deponiranjem.</t>
  </si>
  <si>
    <t>Zavarovanje gradbišča v času gradnje s polovično zaporo prometa in usmerjanjem s semaforji.</t>
  </si>
  <si>
    <t>Dobava in vgraditev geotekstilije za ločilno plast, natezna trdnost nad 12 do 14 kN/m2.</t>
  </si>
  <si>
    <t>Površinski izkop plodne zemlje (humusa) - 1. kategorije strojno z nakladanjem in deponiranjem za kasnejšo humusiranje.</t>
  </si>
  <si>
    <t>Zasipanje z vezljivo zemljino - 3.kategorije, strojno.</t>
  </si>
  <si>
    <t>dan</t>
  </si>
  <si>
    <t>11 221</t>
  </si>
  <si>
    <t>Postavitev in zavarovanje prečnih profilov ostale javne ceste v ravninskem terenu.</t>
  </si>
  <si>
    <t>12 212</t>
  </si>
  <si>
    <t>12 331</t>
  </si>
  <si>
    <t>44 112</t>
  </si>
  <si>
    <t>Izdelava kanalizacije iz cevi iz plastičnih mas PVC, vgrajenih na podložno plast iz cementnega betona premera 20 cm, polno obbetonirana.</t>
  </si>
  <si>
    <t>44 162</t>
  </si>
  <si>
    <t>44 961</t>
  </si>
  <si>
    <t>44 972</t>
  </si>
  <si>
    <t>33 321</t>
  </si>
  <si>
    <t>Dobava in postavitev rebrastih palic iz visokovrednega naravno trdnega jekla B St 420 S s premerom do 12 mm, za enostavno ojačitev.</t>
  </si>
  <si>
    <t>Dobava in postavitev mreže iz vlečene jeklene žice B500A, s premerom večjim od 4 mm in manjšim od 12 mm, masa 2,1 do 3 kg/m2.</t>
  </si>
  <si>
    <t>Dobava in postavitev mreže iz vlečene jeklene žice B500A, s premerom večjim od 4 mm in manjšim od 12 mm, masa 3,1 do 4 kg/m2.</t>
  </si>
  <si>
    <t>Dobava in vgraditev podložnega cementnega betona C8/10 v prerez nad 0,15 m3/m2 -m'.</t>
  </si>
  <si>
    <t>Dobava in vgraditev ojačenega cementnega betona C25/30 v prerez nad 0,50 m3/m2 -m'.</t>
  </si>
  <si>
    <t>62 121</t>
  </si>
  <si>
    <t>62 251</t>
  </si>
  <si>
    <t>11 121</t>
  </si>
  <si>
    <t>Obnovitev in zavarovanje zakoličbe trase ostale javne ceste v ravninskem terenu.</t>
  </si>
  <si>
    <t>Rezanje asfaltne plasti s talno diamantno žago, debeline od 6 do 10 cm, (rezanje na vklopih glavne ceste in javnih priključkih, na vklopu v obstoječ asfalt).</t>
  </si>
  <si>
    <t>Rezanje asfaltne plasti s talno diamantno žago, debeline do 5 cm, (rezanje na pločnikih).</t>
  </si>
  <si>
    <t>12 381</t>
  </si>
  <si>
    <t>Porušitev in odstranitev asfaltne plasti v debelini do 5 cm (pločniki), vključno s prevozom in deponiranjem.</t>
  </si>
  <si>
    <t>43 233</t>
  </si>
  <si>
    <t>Izdelava kanalizacije iz cevi iz plastičnih mas PVC, vgrajenih na podložno plast iz cementnega betona premera 30 cm, polno obbetonirana.</t>
  </si>
  <si>
    <t>61 723</t>
  </si>
  <si>
    <t>SKUPAJ z DDV ( 22%)</t>
  </si>
  <si>
    <t>31 132</t>
  </si>
  <si>
    <t>Izdelava podprtega opaža za ravne temelje.</t>
  </si>
  <si>
    <t>IV. ODVODNJAVANJE IN KANALIZACIJA SKUPAJ:</t>
  </si>
  <si>
    <t>V. GRADBENO OBRTNIŠKA DELA SKUPAJ:</t>
  </si>
  <si>
    <t>VI. OPREMA CESTE SKUPAJ:</t>
  </si>
  <si>
    <t>44 845</t>
  </si>
  <si>
    <t>IV. ODVODNJAVANJE in KANALIZACIJA</t>
  </si>
  <si>
    <t>Demontaža prometnih znakov na enem podstavku (število prometnih znakov).</t>
  </si>
  <si>
    <t>Demontaža prometnih znakov na dveh in več podstavkih (število prometnih znakov).</t>
  </si>
  <si>
    <t>Rezkanje (in odvoz) asfaltne krovne plasti v debelini 4 do 7 cm, (odstranitev obrabne plasti).</t>
  </si>
  <si>
    <t>12 372</t>
  </si>
  <si>
    <t>12 476</t>
  </si>
  <si>
    <t>24 218</t>
  </si>
  <si>
    <t>31 133</t>
  </si>
  <si>
    <r>
      <t xml:space="preserve">Izdelava </t>
    </r>
    <r>
      <rPr>
        <b/>
        <sz val="10"/>
        <rFont val="Arial CE"/>
        <charset val="238"/>
      </rPr>
      <t>nevezane nosilne plasti</t>
    </r>
    <r>
      <rPr>
        <sz val="10"/>
        <rFont val="Arial CE"/>
        <family val="2"/>
        <charset val="238"/>
      </rPr>
      <t xml:space="preserve"> enakomerno zrnatega drobljenca iz kamnine </t>
    </r>
    <r>
      <rPr>
        <b/>
        <sz val="10"/>
        <rFont val="Arial CE"/>
        <charset val="238"/>
      </rPr>
      <t>z dobavo</t>
    </r>
    <r>
      <rPr>
        <sz val="10"/>
        <rFont val="Arial CE"/>
        <family val="2"/>
        <charset val="238"/>
      </rPr>
      <t>, razstiranjem, planiranjem, do točnosti +/- 1,0 cm, ter kompimiranje do EV2=100 Mn/m2, zrnavosti 0/32 mm; v debelini  21 do 30 cm, (pločniki in kolesarska).</t>
    </r>
  </si>
  <si>
    <r>
      <t xml:space="preserve">Izdelava </t>
    </r>
    <r>
      <rPr>
        <b/>
        <sz val="10"/>
        <rFont val="Arial CE"/>
        <charset val="238"/>
      </rPr>
      <t>nevezane nosilne plasti</t>
    </r>
    <r>
      <rPr>
        <sz val="10"/>
        <rFont val="Arial CE"/>
        <family val="2"/>
        <charset val="238"/>
      </rPr>
      <t xml:space="preserve"> enakomerno zrnatega drobljenca iz kamnine </t>
    </r>
    <r>
      <rPr>
        <b/>
        <sz val="10"/>
        <rFont val="Arial CE"/>
        <charset val="238"/>
      </rPr>
      <t>z dobavo</t>
    </r>
    <r>
      <rPr>
        <sz val="10"/>
        <rFont val="Arial CE"/>
        <family val="2"/>
        <charset val="238"/>
      </rPr>
      <t>, razstiranjem, planiranjem, do točnosti +/- 1,0 cm, ter kompimiranje do EV2=120 Mn/m2, zrnavosti 0/32 mm; v debelini  31 do 40 cm, (vozišče).</t>
    </r>
  </si>
  <si>
    <t>36 133</t>
  </si>
  <si>
    <t>43 235</t>
  </si>
  <si>
    <t>61 218</t>
  </si>
  <si>
    <t>62 163</t>
  </si>
  <si>
    <t>Doplačilo za ročno izdelavo prečne in ostalih označb na vozišču posamezna površina do 0,5 m2.</t>
  </si>
  <si>
    <t>Doplačilo za ročno izdelavo prečne in ostalih označb na vozišču širina črte 50 cm.</t>
  </si>
  <si>
    <t>Odstranitev in deponiranje grmovnic za ponovno vsaditev, skupaj s ponovno posaditvijo v neposredni bližini.</t>
  </si>
  <si>
    <t>Porušitev in odstranitev zidov iz kamna - suho zložen zid iz lomljenca peščenjaka.</t>
  </si>
  <si>
    <t>Porušitev in odstranitev zidov zidanih iz lomljenca peščenjaka v cementni malti.</t>
  </si>
  <si>
    <t>Razprostiranje odvečne plodne zemljine (humusa) - 1.kategorije.</t>
  </si>
  <si>
    <t>29 131</t>
  </si>
  <si>
    <t>Pobrizg podlage z bitumensko emulzijo 0,6 kg/m2, (pred vgradnjo obrabne plasti).</t>
  </si>
  <si>
    <t>Izdelava utrjene bankine iz drobljenca, široke 0,5 do 1,0 m.</t>
  </si>
  <si>
    <t>Izdelava kanalizacije iz cevi iz plastičnih mas PVC, vgrajenih na podložno plast iz cementnega betona premera 25 cm, polno obbetonirana.</t>
  </si>
  <si>
    <t>43 234</t>
  </si>
  <si>
    <t>Izdelava kanalizacije iz cevi iz plastičnih mas PVC, vgrajenih na podložno plast iz cementnega betona premera 40 cm, polno obbetonirana.</t>
  </si>
  <si>
    <t>61 652</t>
  </si>
  <si>
    <t>61 452</t>
  </si>
  <si>
    <t>31 642</t>
  </si>
  <si>
    <r>
      <t xml:space="preserve">Izdelava </t>
    </r>
    <r>
      <rPr>
        <b/>
        <sz val="10"/>
        <rFont val="Arial CE"/>
        <charset val="238"/>
      </rPr>
      <t>nosilne plasti bituminizirane zmesi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AC 22 base B 50/70, A3</t>
    </r>
    <r>
      <rPr>
        <sz val="10"/>
        <rFont val="Arial CE"/>
        <family val="2"/>
        <charset val="238"/>
      </rPr>
      <t xml:space="preserve">, v debelini </t>
    </r>
    <r>
      <rPr>
        <b/>
        <sz val="10"/>
        <rFont val="Arial CE"/>
        <charset val="238"/>
      </rPr>
      <t>6 cm</t>
    </r>
    <r>
      <rPr>
        <sz val="10"/>
        <rFont val="Arial CE"/>
        <family val="2"/>
        <charset val="238"/>
      </rPr>
      <t>,</t>
    </r>
    <r>
      <rPr>
        <sz val="10"/>
        <rFont val="Arial CE"/>
        <charset val="238"/>
      </rPr>
      <t xml:space="preserve"> ( priključki).</t>
    </r>
  </si>
  <si>
    <r>
      <t xml:space="preserve">Izdelava </t>
    </r>
    <r>
      <rPr>
        <b/>
        <sz val="10"/>
        <rFont val="Arial CE"/>
        <charset val="238"/>
      </rPr>
      <t>nosilne plasti bituminizirane zmesi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>AC 32 base B 50/70, A3</t>
    </r>
    <r>
      <rPr>
        <sz val="10"/>
        <rFont val="Arial CE"/>
        <family val="2"/>
        <charset val="238"/>
      </rPr>
      <t xml:space="preserve">, v debelini </t>
    </r>
    <r>
      <rPr>
        <b/>
        <sz val="10"/>
        <rFont val="Arial CE"/>
        <charset val="238"/>
      </rPr>
      <t>8 cm</t>
    </r>
    <r>
      <rPr>
        <sz val="10"/>
        <rFont val="Arial CE"/>
        <family val="2"/>
        <charset val="238"/>
      </rPr>
      <t>,</t>
    </r>
    <r>
      <rPr>
        <sz val="10"/>
        <rFont val="Arial CE"/>
        <charset val="238"/>
      </rPr>
      <t xml:space="preserve"> (lokalna cesta).</t>
    </r>
  </si>
  <si>
    <t>31 552</t>
  </si>
  <si>
    <r>
      <t>Izdelava</t>
    </r>
    <r>
      <rPr>
        <b/>
        <sz val="10"/>
        <rFont val="Arial CE"/>
        <charset val="238"/>
      </rPr>
      <t xml:space="preserve"> obrabne in zaporne plasti bituminizirane zmesi</t>
    </r>
    <r>
      <rPr>
        <sz val="10"/>
        <rFont val="Arial CE"/>
        <family val="2"/>
        <charset val="238"/>
      </rPr>
      <t xml:space="preserve"> </t>
    </r>
    <r>
      <rPr>
        <b/>
        <sz val="10"/>
        <rFont val="Arial CE"/>
        <charset val="238"/>
      </rPr>
      <t xml:space="preserve">AC 11 surf B50/70, A3  </t>
    </r>
    <r>
      <rPr>
        <sz val="10"/>
        <rFont val="Arial CE"/>
        <charset val="238"/>
      </rPr>
      <t xml:space="preserve">v debelini </t>
    </r>
    <r>
      <rPr>
        <b/>
        <sz val="10"/>
        <rFont val="Arial CE"/>
        <charset val="238"/>
      </rPr>
      <t>4,0 cm</t>
    </r>
    <r>
      <rPr>
        <sz val="10"/>
        <rFont val="Arial CE"/>
        <family val="2"/>
        <charset val="238"/>
      </rPr>
      <t>, (cesta, javni priključki).</t>
    </r>
  </si>
  <si>
    <t>12 473</t>
  </si>
  <si>
    <t>12 474</t>
  </si>
  <si>
    <t>Rezanje cementno betonske krovne plasti s talno diamantno žago, debeline do 15 cm, (rezanje betonskega tlaka).</t>
  </si>
  <si>
    <t>12 386</t>
  </si>
  <si>
    <t>Porušitev in odstranitev robnika iz cementnega betona , vključno s prevozom in deponiranjem.</t>
  </si>
  <si>
    <t>12 391</t>
  </si>
  <si>
    <t>Porušitev in odstranitev zidov iz ojačenega cementnega betona .</t>
  </si>
  <si>
    <t>21 354</t>
  </si>
  <si>
    <r>
      <t xml:space="preserve">Izkop vezljive zemljine/zrnate kamnine – 3. kategorije za temelje,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do 1,0 m – strojno, planiranje dna ročno, z nakladanjem.</t>
    </r>
  </si>
  <si>
    <t>25 147</t>
  </si>
  <si>
    <t>Humuziranje brežin in zelenic z valjanjem, v debelini do 20 cm, s predhodno izkopanim humusom z deponije.</t>
  </si>
  <si>
    <r>
      <t xml:space="preserve">Izdelava </t>
    </r>
    <r>
      <rPr>
        <b/>
        <sz val="10"/>
        <rFont val="Arial CE"/>
        <charset val="238"/>
      </rPr>
      <t>obrabne in zaporne plasti bituminizirane zmesi AC 8 surf  B 70/100, A5</t>
    </r>
    <r>
      <rPr>
        <sz val="10"/>
        <rFont val="Arial CE"/>
        <family val="2"/>
        <charset val="238"/>
      </rPr>
      <t xml:space="preserve">, v debelini </t>
    </r>
    <r>
      <rPr>
        <b/>
        <sz val="10"/>
        <rFont val="Arial CE"/>
        <charset val="238"/>
      </rPr>
      <t>5,0 cm</t>
    </r>
    <r>
      <rPr>
        <sz val="10"/>
        <rFont val="Arial CE"/>
        <family val="2"/>
        <charset val="238"/>
      </rPr>
      <t xml:space="preserve"> iz zmesi zrn 0/11 mm, (pločnik).</t>
    </r>
  </si>
  <si>
    <t>32 256</t>
  </si>
  <si>
    <t>32 273</t>
  </si>
  <si>
    <t>Dobava in postavitev mreže iz vlečene jeklene žice B500A, s premerom večjim od 4 mm in manjšim od 12 mm, masa 4,1 do 6 kg/m2.</t>
  </si>
  <si>
    <t>52 314</t>
  </si>
  <si>
    <t>52 315</t>
  </si>
  <si>
    <t>Dobava in postavitev mreže iz vlečene jeklene žice B500A, s premerom večjim od 4 mm in manjšim od 12 mm, masa nad 6 kg/m2.</t>
  </si>
  <si>
    <t>61 722</t>
  </si>
  <si>
    <t>61 912</t>
  </si>
  <si>
    <t>Doplačilo za izdelavo prekinjene tankoslojne vzdolžne označbe, strojno, širina črte 10 cm.</t>
  </si>
  <si>
    <t>62 252</t>
  </si>
  <si>
    <t>12 152</t>
  </si>
  <si>
    <t>Posek in odstranitev drevesa z deblom premera od 31 do 50 cm  ter odstranitev vej.</t>
  </si>
  <si>
    <t>12 164</t>
  </si>
  <si>
    <t>Odstranitev panja s premerom 31 do 50 cm z odvozom na deponijo na razdaljo nad 1000 m.</t>
  </si>
  <si>
    <t>12 294</t>
  </si>
  <si>
    <t>12 *</t>
  </si>
  <si>
    <t xml:space="preserve">Demontaža in deponiranje kovinskih dvoriščnih drsnih vrat, svetla širina vrat 4,0 m, širina vratnega krila 5,0 m, višina vrat 1,5 m, </t>
  </si>
  <si>
    <t>Porušitev in odstranitev kanalizacije iz betonskih cevi s premerom do 40 cm.</t>
  </si>
  <si>
    <t>Porušitev in odstranitev jaška iz betonske cevi s premerom od 60 do 100 cm.</t>
  </si>
  <si>
    <t>Porušitev in odstranitev cementnobetonske krovne plasti v debelini do 15 cm .</t>
  </si>
  <si>
    <t>Dobava in vgradnja tipske cevne ograje za pešce, višine h=1,1 m iz vročecinkanega jekla, premer cevi fi 60 mm, z vertikalnim polnilom iz jeklenih palic, vgradnja na krono podpornega zidu.</t>
  </si>
  <si>
    <t>Dobava in vgraditev tipske panelne ograje višine h=1,2 m iz jeklenih vročecinkanih in plastificiranih stebričkov ter trde panelne varjene mreže s horizontalnimi žicami  Ø 60 mm ter vertikalnimi žicami Ø 50 mm, velikost okna 50x200 mm, stebrički višine h=1,4 m, s pritrditveno ploščo, na osnem razmiku 2,0 m.</t>
  </si>
  <si>
    <t>Izdelava izcednice (barbakane) iz trde plastične cevi premera 80-100 mm, dolžine 50 cm.</t>
  </si>
  <si>
    <t>54 142</t>
  </si>
  <si>
    <t>Oblaganje zidov z obdelanim kamnim iz peščenjaka vezanim s cementno malto v debelini 11-15 cm.
 Masivna obloga debeline 10-12 cm, pravokotne oblike, višina 10-20 cm, dolžina 20-30 cm. 
Debelina cementne malte med oblogo in zidom 3-5 cm. 
Širina fug med kamni 1-2 cm, globina fug 2-3 cm (videz suhozloženega zidu). 
Vključno s predhodnim cementnim pobrizgom.</t>
  </si>
  <si>
    <t>REKONSTRUKCIJA SLEMENSKE CESTE, km 2,905 - km 3,410</t>
  </si>
  <si>
    <t xml:space="preserve">1.ETAPA: km 2,905 - km 3,290 </t>
  </si>
  <si>
    <t>T.2.2.2.2  PROJEKTANTSKI POPIS DEL  Z OCENO STROŠKOV</t>
  </si>
  <si>
    <t xml:space="preserve"> T.2.2.2.1  REKAPITULACIJA</t>
  </si>
  <si>
    <t>Prilagoditev višine (dvig oz. spust) obstoječih pokrovov jaškov komunalne infrastrukture ter kap ventilov in hidrantov na novo višino nivelete asfalta.</t>
  </si>
  <si>
    <t>13 311</t>
  </si>
  <si>
    <t>Organizacija gradbišča - postavitev začasnih objektov</t>
  </si>
  <si>
    <t>13 312</t>
  </si>
  <si>
    <t>Organizacija gradbišča - odstranitev začasnih objektov</t>
  </si>
  <si>
    <t>Ponovna postavitev kovinskih enokrilnih dvoriščnih vrat, svetla širina vrat 1,0 m, širina vratnega krila 1x1,0 m, višina vrat 1,5 m.</t>
  </si>
  <si>
    <t>Demontaža in odstranitev kovinske zaščitne ograje iz  jeklenih stebričkov  ter jeklene pletene mreže, višina ograje 1,5 m, osni razmak stebričkov 2-2,5 m, vgrajene na kroni zidu.</t>
  </si>
  <si>
    <t xml:space="preserve">Demontaža in deponiranje kovinskih dvoriščnih enokrilnih vrat, svetla širina vrat 1,0 m, širina vratnega kril 1x 1,0 m, višina vrat 1,5 m, </t>
  </si>
  <si>
    <t xml:space="preserve">Široki izkopi zrnate kamnine (tampon) - 3. kategorije strojno z nakladanjem in deponiranjem za kasnejšo uporabo.
(široki izkop obstoječih utrjenih površin) </t>
  </si>
  <si>
    <t>24 112</t>
  </si>
  <si>
    <t>24 117</t>
  </si>
  <si>
    <t>Zasipanje z zrnato kamnino - 3. kategorije, iz kvalitetnega materiala pridobljenega pri izkopu, z deponije na gradbišču.
(zasip meteorne kanalizacije)
(ocena: 30% zasipa kanalizacije)</t>
  </si>
  <si>
    <t>24 214</t>
  </si>
  <si>
    <t>44 173</t>
  </si>
  <si>
    <t>Dobava in vgraditev pokrova iz duktilne litine, z nosilnostjo 400 kN, krožnega prereza s premerom 600 mm, skupaj z betonskim okvirjem.
(revizijski jaški na vozišču)</t>
  </si>
  <si>
    <t>Dobava in vgraditev pokrova iz duktilne litine, z nosilnostjo 250 kN, krožnega prereza s premerom 500 mm.
(požiralniki z vtokom pod robnikom)</t>
  </si>
  <si>
    <t>Dobava in vgraditev rešetke iz duktilne litine, z nosilnostjo 250 kN s prerezom 400/400 mm.
(požiralniki z LŽ rešetko)</t>
  </si>
  <si>
    <t>44 859</t>
  </si>
  <si>
    <t>Dobava in vgraditev tipske linijske kanalete iz rešetko iz duktilne litine, z nosilnostjo 250 kN, širina rešetke 150 mm.
(linijska odvodna kanaleta z LŽ rešetko)</t>
  </si>
  <si>
    <t>Izdelava dvostranskega vezanega opaža za raven zid, visok do 2,0 m.</t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</si>
  <si>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3000 mm.</t>
    </r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</si>
  <si>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3500 mm.</t>
    </r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</si>
  <si>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4000 mm.</t>
    </r>
  </si>
  <si>
    <t>61 641</t>
  </si>
  <si>
    <t>Dobava in pritrditev trikotnega prometnega znaka, podloga iz aluminijaste pločevine, razred svetlobne odbojnosti RA2, dolžina stranice a=900 mm.
(znak 1105)</t>
  </si>
  <si>
    <t>63 571</t>
  </si>
  <si>
    <t>Dobava in pritrditev prometnega ogledala, dimenzije 800 x 600 mm, s sistemom proti rosenju.
(pravokotno prometno ogledalo -11201)</t>
  </si>
  <si>
    <t>21 325</t>
  </si>
  <si>
    <r>
      <t xml:space="preserve">Izkop vezljive zemljine/zrnate kamnine – 3. kategorije za </t>
    </r>
    <r>
      <rPr>
        <b/>
        <sz val="10"/>
        <rFont val="Arial CE"/>
        <charset val="238"/>
      </rPr>
      <t>temelje</t>
    </r>
    <r>
      <rPr>
        <sz val="10"/>
        <rFont val="Arial CE"/>
        <family val="2"/>
        <charset val="238"/>
      </rPr>
      <t>, kanalske rove, prepuste, jaške in drenaže, širine 1,1 do 2,0 m in globine do 1,0 m – strojno, planiranje dna ročno, z nakladanjem.
(izkop za temelje zidu)</t>
    </r>
  </si>
  <si>
    <t>29 118</t>
  </si>
  <si>
    <t xml:space="preserve">Izdelava podložne plasti za  obrabnonosilno plast iz ojačenega cementnega betona iz nevezane zmesi zrn peska 0-4 mm, debeline 3 cm
(betonski tlak). </t>
  </si>
  <si>
    <t xml:space="preserve">Dobava in položitev PVC folije debeline 0.1 mm s prekrivanjem spojev 0,5 m s pritrditvijo s sidernimi klini (betonski tlak). </t>
  </si>
  <si>
    <t>Izdelava jaška iz cementnega betona krožnega prereza, s premerom 50 cm, globine 1,0 do 1,5 m.
(cestni požiralniki)</t>
  </si>
  <si>
    <t>Izdelava jaška iz cementnega betona krožnega prereza, s premerom 80 cm, globine 1,0 do 1,5 m.
(revizijski jaški).</t>
  </si>
  <si>
    <t>Izdelava jaška iz cementnega betona krožnega prereza, s premerom 100 cm, globine 1,5 do 2,0 m.
(revizijski jaški)</t>
  </si>
  <si>
    <t>44 962</t>
  </si>
  <si>
    <t>III. VOZIŠČNE KONSTRUKCIJE</t>
  </si>
  <si>
    <t>III.  VOZIŠČNE KONSTRUKCIJE</t>
  </si>
  <si>
    <t xml:space="preserve"> T.2.2  SKUPNA REKAPITULACIJA</t>
  </si>
  <si>
    <t>1. etapa: km 2,905 - km 3,290</t>
  </si>
  <si>
    <t xml:space="preserve"> </t>
  </si>
  <si>
    <t>UREDITEV CESTE</t>
  </si>
  <si>
    <t>Demontaža in odstranitev kovinske zaščitne ograje iz  jeklenih stebričkov  ter jeklene varjene mreže, višina ograje 0,8 m, osni razmak stebričkov cca 2 m, vgrajene na kroni zidu.</t>
  </si>
  <si>
    <t>Demontaža in deponiranje zaščitne ograje iz betonskih stebričkov prereza 20x20 cm in prefabriciranih votlih betonskih panelov, višine ograje 1 m, osni razmik stebrov cca 2,0 m, vgrajene na kroni zidu, za ponovno postavitev v neposredni bližini prvotne lokacije.</t>
  </si>
  <si>
    <t>Demontaža in odstranitev varovalne ograje na zidu iz betonskih stebrov prereza 40x40 cm višine 1,0 m ter dvojnimi horizontalnimi prečnimi jeklenimi cevmi premera cca 50 mm med stebri  ograje, osni razmik stebrov cca 2,6 m, vgrajene na kroni zidu.</t>
  </si>
  <si>
    <t>Široki izkop vezljive zemljine - 3. kategorije, strojno z nakladanjem.
(ocena: 40% širokega zemeljskega izkopa)</t>
  </si>
  <si>
    <t>Široki izkopi mehke kamnine (fliš) - 4. kategorije, strojno z nakladanjem.
(ocena: 60% širokega zemeljskega izkopa)</t>
  </si>
  <si>
    <r>
      <t xml:space="preserve">Izkop vezljive zemljine/zrnate kamnine – 3. kategorije za temelje,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1,1 do 2,0 m – strojno, planiranje dna ročno, z nakladanjem.
(ocena: cca 60% izkopa za kanalizacijo globine 1.1-2.0 m)</t>
    </r>
  </si>
  <si>
    <r>
      <t xml:space="preserve">Izkop mehke kamnine (fliš) – 4. kategorije za </t>
    </r>
    <r>
      <rPr>
        <sz val="10"/>
        <rFont val="Arial CE"/>
        <charset val="238"/>
      </rPr>
      <t>temelje</t>
    </r>
    <r>
      <rPr>
        <sz val="10"/>
        <rFont val="Arial CE"/>
        <family val="2"/>
        <charset val="238"/>
      </rPr>
      <t xml:space="preserve">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1,1 do 2,0 m – strojno, planiranje dna ročno, z nakladanjem.
(ocena: cca 40% izkopa za kanalizacijo globine 1.1-2.0 m)</t>
    </r>
  </si>
  <si>
    <t>Ureditev planuma temeljnih tal vezljive zemljine/zrnate kamnine – 3. kategorije.
(ocena 60% planuma)</t>
  </si>
  <si>
    <t>Ureditev planuma temeljnih tal mehke kamnine (fliš) – 4. kategorije.
(ocena 40% planuma)</t>
  </si>
  <si>
    <t xml:space="preserve">Vgrajevanje nasipov iz zrnate zemljine - 3. kategorije, iz kvalitetnega materiala pridobljenega pri izkopu, (z deponije na gradbišču).
(ocena 30% nasipa) </t>
  </si>
  <si>
    <t>Vgrajevanje nasipov iz zrnate zemljine - 3. kategorije, z dobavo iz kamnoloma (drobljenec 0/63 - 0/100 mm).
(ocena: 70% nasipa)</t>
  </si>
  <si>
    <r>
      <t xml:space="preserve">Zasipanje z zrnato kamnino - 3. kategorije, </t>
    </r>
    <r>
      <rPr>
        <b/>
        <sz val="10"/>
        <rFont val="Arial CE"/>
        <charset val="238"/>
      </rPr>
      <t xml:space="preserve">tamponski drobljenec 0/32 </t>
    </r>
    <r>
      <rPr>
        <sz val="10"/>
        <rFont val="Arial CE"/>
        <family val="2"/>
        <charset val="238"/>
      </rPr>
      <t>, z dobavo iz kamnoloma, strojno.
(zasip meteorne kanalizacije)
(ocena: 70% zasipa kanalizacije)</t>
    </r>
  </si>
  <si>
    <r>
      <t xml:space="preserve">Zasipanje z zrnato kamnino - 3. kategorije, </t>
    </r>
    <r>
      <rPr>
        <b/>
        <sz val="10"/>
        <rFont val="Arial CE"/>
        <charset val="238"/>
      </rPr>
      <t>filterski zasip</t>
    </r>
    <r>
      <rPr>
        <sz val="10"/>
        <rFont val="Arial CE"/>
        <family val="2"/>
        <charset val="238"/>
      </rPr>
      <t>, z dobavo iz kamnoloma, strojno.
(izvedba filtrskega zasipa za opornim zidom)</t>
    </r>
  </si>
  <si>
    <t>24 421</t>
  </si>
  <si>
    <t>Vgraditev posteljice (kamnite grede) v debelini  do 30 cm iz zrnate kamnine - 3.kategorije z dobavo iz kamnoloma.
(vgradnja 20-30 cm debele kamnite grade iz drobljenca 0/63 mm)</t>
  </si>
  <si>
    <t>Prevoz odkopnega materiala na razdaljo nad 7 do 10 km, (raščeno stanje).</t>
  </si>
  <si>
    <r>
      <t>Izdelava obrabnonosilne plasti iz ojačenega cementnega betona  C 30/37 (</t>
    </r>
    <r>
      <rPr>
        <b/>
        <sz val="10"/>
        <rFont val="Arial CE"/>
        <charset val="238"/>
      </rPr>
      <t>metličen beton</t>
    </r>
    <r>
      <rPr>
        <sz val="10"/>
        <rFont val="Arial CE"/>
        <family val="2"/>
        <charset val="238"/>
      </rPr>
      <t>) iz zmesi zrn iz karbonatnih kamnin v debelini 10 cm, vse skupaj na podložni plasti nevezane zmesi zrn.
(betonski tlak).</t>
    </r>
  </si>
  <si>
    <t xml:space="preserve">Izdelava prostorske rege ob betonskem robniku vključno s stiroporjem debeline 1,5 cm, tesnilnim trakom ter zapolnitvijo s trajnoelastično zalivno zmesjo. </t>
  </si>
  <si>
    <t>41 131</t>
  </si>
  <si>
    <t>Tlakovanje jarka z lomljencem iz pešcenjaka, debeline 10 cm, stiki zapolnjeni s cementno malto, na podložni plasti cementnega betona debeline 10 cm.
(izvedba tlakovanja  jarka ob iztočni glavi meteornega kanala)</t>
  </si>
  <si>
    <t>43 236</t>
  </si>
  <si>
    <t>Izdelava kanalizacije iz cevi iz plastičnih mas PVC, vgrajenih na podložno plast iz cementnega betona premera 50 cm, polno obbetonirana.</t>
  </si>
  <si>
    <t>Dobava in vgraditev pokrova iz duktilne litine, z nosilnostjo 250 kN, krožnega prereza s premerom 600 mm, skupaj z betonskim okvirjem.
(revizijski jaški izven vozišča)</t>
  </si>
  <si>
    <t>45 211</t>
  </si>
  <si>
    <t>Izdelava poševne iztočne glave meteornega kanala, krožnega preseka, iz cementnega betona, premera 40 cm.
(izpust meteornega kanala)</t>
  </si>
  <si>
    <t>Dobava in vgraditev zaščitne ograje višine h=1,2 m iz jeklenih vročecinkanih in plastificiranih stebričkov ter panelov iz preforirane vročecinkane ter plastificirane jeklene pločevine, stebrički višine h=1,4 m, s pritrditveno ploščo, na osnem razmiku 2,0 m.</t>
  </si>
  <si>
    <t>Ponovna postavitev kovinskih drsnih dvoriščnih vrat, svetla širina vrat 4,0 m, širina vratnega krila 5,0 m, višina vrat 1,5 m.</t>
  </si>
  <si>
    <t>Izdelava varovalne ograje na kroni opornega zidu iz betonskih stebrov prereza 40x40 cm, višine 1,0 m ter dvojnih horizontalnih preč iz jeklene cevi premera 60 mm, stebri na osnem razmaku 2,6 m.</t>
  </si>
  <si>
    <t>Dobava in vgraditev stebrička za prometni znak iz vroče cinkane jeklene cevi Φ 64 mm, dolžine 3000 mm.</t>
  </si>
  <si>
    <t>Dobava in vgraditev stebrička za prometni znak iz vroče cinkane jeklene cevi Φ 64 mm, dolžine 3500 mm.</t>
  </si>
  <si>
    <t>Dobava in vgraditev stebrička za prometni znak iz vroče cinkane jeklene cevi Φ 64 mm, dolžine 4000 mm.</t>
  </si>
  <si>
    <t>Dobava in pritrditev okroglega prometnega znaka, podloga iz aluminijaste pločevine, razred svetlobne odbojnosti RA2, premer Φ 600 mm.
(znak 2102)</t>
  </si>
  <si>
    <t>Dobava in pritrditev prometnega znaka, podloga iz aluminijaste pločevine, razred svetlobne odbojnosti RA2, velikost od 0,11 do 0,20 m2, dimenzije 400 x 250mm.
(znak 4702)</t>
  </si>
  <si>
    <t>Dobava in pritrditev prometnega znaka, podloga iz aluminijaste pločevine, razred svetlobne odbojnosti RA2, velikost od 0,21 do 0,40 m2, dimenzije 600 x 600mm.
(znak 2431)</t>
  </si>
  <si>
    <t>Ponovna postavitev obstoječega prometnega znaka s premerom 600 mm, stranico 600 mm (kvadraten), oz. 900 mm (trikoten)</t>
  </si>
  <si>
    <t>Ponovna postavitev obstoječega prometnega znaka dimenzije 1300x750 mm.
(znak 2434)</t>
  </si>
  <si>
    <r>
      <t xml:space="preserve">Izdelava tankoslojne vzdolžne označbe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širina črte </t>
    </r>
    <r>
      <rPr>
        <b/>
        <sz val="10"/>
        <rFont val="Arial CE"/>
        <charset val="238"/>
      </rPr>
      <t xml:space="preserve">12 cm </t>
    </r>
    <r>
      <rPr>
        <sz val="10"/>
        <rFont val="Arial CE"/>
        <charset val="238"/>
      </rPr>
      <t>(vozišče)</t>
    </r>
    <r>
      <rPr>
        <sz val="10"/>
        <rFont val="Arial CE"/>
        <family val="2"/>
        <charset val="238"/>
      </rPr>
      <t>.</t>
    </r>
  </si>
  <si>
    <r>
      <t>Izdelava tankoslojne prečne in ostalih označb na vozišču  z enokomponentno</t>
    </r>
    <r>
      <rPr>
        <b/>
        <sz val="10"/>
        <rFont val="Arial CE"/>
        <charset val="238"/>
      </rPr>
      <t xml:space="preserve"> 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širina črte </t>
    </r>
    <r>
      <rPr>
        <b/>
        <sz val="10"/>
        <rFont val="Arial CE"/>
        <charset val="238"/>
      </rPr>
      <t>50 cm</t>
    </r>
    <r>
      <rPr>
        <sz val="10"/>
        <rFont val="Arial CE"/>
        <family val="2"/>
        <charset val="238"/>
      </rPr>
      <t>,  (prehodi za pešce).</t>
    </r>
  </si>
  <si>
    <r>
      <t xml:space="preserve">Izdelava tankoslojne prečne in ostalih označb na vozišču z enokomponentno </t>
    </r>
    <r>
      <rPr>
        <b/>
        <sz val="10"/>
        <rFont val="Arial CE"/>
        <charset val="238"/>
      </rPr>
      <t>rumeno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 posamezna površina označbe </t>
    </r>
    <r>
      <rPr>
        <b/>
        <sz val="10"/>
        <rFont val="Arial CE"/>
        <charset val="238"/>
      </rPr>
      <t xml:space="preserve">do 0,5 m2.
</t>
    </r>
    <r>
      <rPr>
        <sz val="10"/>
        <rFont val="Arial CE"/>
        <family val="2"/>
        <charset val="238"/>
      </rPr>
      <t>(rumeni trikotniki na dvignjenih ploščadih)</t>
    </r>
  </si>
  <si>
    <t xml:space="preserve"> T.2.2.3.1  REKAPITULACIJA</t>
  </si>
  <si>
    <t>T.2.2.3.2  PROJEKTANTSKI POPIS DEL  Z OCENO STROŠKOV</t>
  </si>
  <si>
    <t>Demontaža prometnih znakov na enem podstavku
(število prometnih znakov).</t>
  </si>
  <si>
    <t>Demontaža in odstranitev  jeklenih stebričkov  višine do 1,0 m, točkovno temeljenih, vključno z verigo</t>
  </si>
  <si>
    <t>Demontaža in odstranitev oglasnega panoja širine 1,0 m, višine 2,0m, iz  nerjavečega jekla,  na dveh podstavkih  s pritrdilnima ploščama.</t>
  </si>
  <si>
    <t xml:space="preserve">Porušitev zidanega objekta - avtobusne postajališčne čakalnice, tlorisne dimenzije cca 3x4 m, višine cca 2,5 m, AB/opečne stene, z AB ravno streho površine 4,5x5,0 m. </t>
  </si>
  <si>
    <t xml:space="preserve">Široki izkopi zrnate kamnine (tampon) - 3. kategorije strojno z nakladanjem in deponiranjem za kasnejšo uporabo.
(široki izkop obstoječih utrjenih površin)  </t>
  </si>
  <si>
    <r>
      <t xml:space="preserve">Izkop mehke kamnine (fliš) – 4. kategorije za temelje, </t>
    </r>
    <r>
      <rPr>
        <b/>
        <sz val="10"/>
        <rFont val="Arial CE"/>
        <charset val="238"/>
      </rPr>
      <t>kanalske rove, prepuste, jaške in drenaže</t>
    </r>
    <r>
      <rPr>
        <sz val="10"/>
        <rFont val="Arial CE"/>
        <family val="2"/>
        <charset val="238"/>
      </rPr>
      <t>, širine do 1,0 m in globine 1,1 do 2,0 m – strojno, planiranje dna ročno, z nakladanjem.
(ocena: cca 40% izkopa za kanalizacijo globine 1.1-2.0 m)</t>
    </r>
  </si>
  <si>
    <t>Ureditev planuma temeljnih tal mehke kamnine – 4. kategorije.
(ocena 40% planuma)</t>
  </si>
  <si>
    <t>Zasipanje z zrnato kamnino - 3. kategorije,  iz kvalitetnega materiala pridobljenega pri izkopu, z deponije na gradbišču.
(ocena: 40% zasipa kanalizacije)</t>
  </si>
  <si>
    <r>
      <t xml:space="preserve">Zasipanje z zrnato kamnino - 3. kategorije, </t>
    </r>
    <r>
      <rPr>
        <b/>
        <sz val="10"/>
        <rFont val="Arial CE"/>
        <charset val="238"/>
      </rPr>
      <t>tamponski drobljenec 0/32</t>
    </r>
    <r>
      <rPr>
        <sz val="10"/>
        <rFont val="Arial CE"/>
        <family val="2"/>
        <charset val="238"/>
      </rPr>
      <t>, z dobavo iz kamnoloma, strojno (zasip meteorne kanalizacije).
(ocena: 60% zasipa kanalizacije)</t>
    </r>
  </si>
  <si>
    <t>Vgraditev posteljice (kamnite grede) v debelini plasti  do 30 cm iz zrnate kamnine - 3.kategorije z dobavo iz kamnoloma (vgradnja 20-30 cm debele kamnite grade iz drobljenca 0/63 mm).</t>
  </si>
  <si>
    <t>Humuziranje brežin z valjanjem, v debelini do 20 cm, s predhodno izkopanim humusom z deponije.</t>
  </si>
  <si>
    <t>Humuziranje zelenic z valjanjem, v debelini do 20 cm, s predhodno izkopanim humusom z deponije.</t>
  </si>
  <si>
    <t>29 116</t>
  </si>
  <si>
    <t>Prevoz odkopnega materiala na razdaljo na 3 do 5 km, (raščeno stanje).</t>
  </si>
  <si>
    <t>34 211</t>
  </si>
  <si>
    <t>Izdelava obrabne in zaporne plasti iz velikih tlakovcev iz silikatnih kamnin - granitne kocke, velikosti 10/10/10 cm, položeni na visoko mehansko odporno podložno plast (visoka tlačna trdnost, odpornost na soli in zmrzovanje) ter s stiki zalitimi z visoko mehansko odporno fugirno maso (visoka tlačna trdnost, odpornost na soli in zmrzovanje). Podlaga je dvojno armirana betonska plošča debeline 20 cm. Beton je C25/30, mreže so Q226 - zgornja in spodnja armatura
(tlakovani prometni otoki).</t>
  </si>
  <si>
    <t>34 212</t>
  </si>
  <si>
    <t>Izdelava obrabne in zaporne plasti iz velikih tlakovcev iz silikatnih kamnin - granitne kocke, velikosti 12/12/12 cm, položeni na visoko mehansko odporno podložno plast (visoka tlačna trdnost, odpornost na soli in zmrzovanje) ter s stiki zalitimi z visoko mehansko odporno fugirno maso (visoka tlačna trdnost, odpornost na soli in zmrzovanje). Podlaga je dvojno armirana betonska plošča debeline 20 cm. Beton je C25/30, mreže so Q226 - zgornja in spodnja armatura
(tlakovani povozni del središčnega otoka).</t>
  </si>
  <si>
    <t>35 236</t>
  </si>
  <si>
    <r>
      <t xml:space="preserve">Dobava in vgraditev </t>
    </r>
    <r>
      <rPr>
        <b/>
        <sz val="10"/>
        <rFont val="Arial CE"/>
        <charset val="238"/>
      </rPr>
      <t xml:space="preserve">pogreznjenega 'Rondo' </t>
    </r>
    <r>
      <rPr>
        <sz val="10"/>
        <rFont val="Arial CE"/>
        <family val="2"/>
        <charset val="238"/>
      </rPr>
      <t xml:space="preserve">robnika s prerezom </t>
    </r>
    <r>
      <rPr>
        <b/>
        <sz val="10"/>
        <rFont val="Arial CE"/>
        <charset val="238"/>
      </rPr>
      <t>35/20 cm</t>
    </r>
    <r>
      <rPr>
        <sz val="10"/>
        <rFont val="Arial CE"/>
        <family val="2"/>
        <charset val="238"/>
      </rPr>
      <t xml:space="preserve"> iz cementnega betona.</t>
    </r>
  </si>
  <si>
    <t>35 224</t>
  </si>
  <si>
    <r>
      <t xml:space="preserve">Dobava in vgraditev </t>
    </r>
    <r>
      <rPr>
        <b/>
        <sz val="10"/>
        <rFont val="Arial CE"/>
        <charset val="238"/>
      </rPr>
      <t>dvignjenega 'Apollonio'</t>
    </r>
    <r>
      <rPr>
        <sz val="10"/>
        <rFont val="Arial CE"/>
        <family val="2"/>
        <charset val="238"/>
      </rPr>
      <t xml:space="preserve"> robnika s prerezom </t>
    </r>
    <r>
      <rPr>
        <b/>
        <sz val="10"/>
        <rFont val="Arial CE"/>
        <charset val="238"/>
      </rPr>
      <t>32/26 cm</t>
    </r>
    <r>
      <rPr>
        <sz val="10"/>
        <rFont val="Arial CE"/>
        <family val="2"/>
        <charset val="238"/>
      </rPr>
      <t xml:space="preserve"> iz cementnega betona.</t>
    </r>
  </si>
  <si>
    <t>Izdelava jaška iz cementnega betona krožnega prereza, s premerom 80 cm, globine 1,0 do 1,5 m.
(revizijski jaški)</t>
  </si>
  <si>
    <t>44 163</t>
  </si>
  <si>
    <t>Izdelava jaška iz cementnega betona krožnega prereza, s premerom 100 cm, globine 1,0 do 1,5 m.
(revizijski jaški)</t>
  </si>
  <si>
    <t>Dobava in vgraditev rešetke iz duktilne litine, z nosilnostjo 250 kN s prerezom 400/400 mm.</t>
  </si>
  <si>
    <t>Dobava in vgraditev pokrova iz duktilne litine, z nosilnostjo 250 kN, krožnega prereza s premerom 600 mm, skupaj z betonskim okvirjem.
(revizijski jaški izven vozišča).</t>
  </si>
  <si>
    <t>Dobava in vgraditev pokrova iz duktilne litine, z nosilnostjo 400 kN, krožnega prereza s premerom 600 mm, skupaj z betonskim okvirjem.
(revizijski jaški na vozišču).</t>
  </si>
  <si>
    <r>
      <t xml:space="preserve">Ponovna postavitev kovinskih stebričev prereza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60 mm, višine 1,0 m, vključno z obstoječo verigo.</t>
    </r>
  </si>
  <si>
    <t>Ponovna postavitev oglasnega panoja iz nerjaveče pločevine, širine 100 cm, višine 200 cm, na dveh podstavkih s pritrdilnima ploščama, na novo lokacijo. Pričvrstitev z vijaki v betonski tlak (oz. na točkovne temelje).</t>
  </si>
  <si>
    <t>61 214</t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</si>
  <si>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2000 mm.</t>
    </r>
  </si>
  <si>
    <t>61 215</t>
  </si>
  <si>
    <r>
      <t xml:space="preserve">Dobava in vgraditev stebrička za prometni znak iz vroče cinkane jeklene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64 mm, dolžine 2500 mm.</t>
    </r>
  </si>
  <si>
    <t>Dobava in pritrditev trikotnega prometnega znaka, podloga iz aluminijaste pločevine, razred svetlobne odbojnosti RA2, dolžina stranice a=900 mm.
(znak 2101x5, 1105x1)</t>
  </si>
  <si>
    <r>
      <t xml:space="preserve">Dobava in pritrditev okroglega prometnega znaka, podloga iz aluminijaste pločevine, razred svetlobne odbojnosti RA1, premer </t>
    </r>
    <r>
      <rPr>
        <sz val="10"/>
        <rFont val="Calibri"/>
        <family val="2"/>
        <charset val="238"/>
      </rPr>
      <t xml:space="preserve">Ø </t>
    </r>
    <r>
      <rPr>
        <sz val="10"/>
        <rFont val="Arial CE"/>
        <family val="2"/>
        <charset val="238"/>
      </rPr>
      <t>400 mm.
(znak 2313x1, 2313-1x1)</t>
    </r>
  </si>
  <si>
    <r>
      <t xml:space="preserve">Dobava in pritrditev okroglega prometnega znaka, podloga iz aluminijaste pločevine, razred svetlobne odbojnosti RA2, premer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 xml:space="preserve"> 600 mm.
(znak 2301-1x5, 2304x5)</t>
    </r>
  </si>
  <si>
    <t>Dobava in pritrditev prometnega znaka, podloga iz aluminijaste pločevine, razred svetlobne odbojnosti RA1, velikost od 0,11 do 0,20 m2, dimenzije 400 x 200 mm.
(znak 4224-1x2)</t>
  </si>
  <si>
    <t>Dobava in pritrditev prometnega znaka, podloga iz aluminijaste pločevine, razred svetlobne odbojnosti RA2, velikost od 0,21 do 0,40 m2, dimenzije 300 x 900mm.
(znak 3313x4)</t>
  </si>
  <si>
    <t>Dobava in pritrditev prometnega znaka, podloga iz aluminijaste pločevine, razred svetlobne odbojnosti RA2, velikost od 0,21 do 0,40 m2, dimenzije 600 x 600mm.
(znak 2433x1)</t>
  </si>
  <si>
    <t>61 724</t>
  </si>
  <si>
    <t>Dobava in pritrditev prometnega znaka, podloga iz aluminijaste pločevine, razred svetlobne odbojnosti RA2, velikost od 0,41 do 0,70 m2, dimenzije 1300 x 450 mm.
(kažipot 3403x2).</t>
  </si>
  <si>
    <t>Ponovna postavitev obstoječega prometnega znaka,  podloga iz aluminijaste pločevine, razred svetlobne odbojnosti RA2, dimenzije 600x250 mm.
(znak 4307)</t>
  </si>
  <si>
    <t>Ponovna postavitev obstoječega prometnega znaka,  podloga iz aluminijaste pločevine, razred svetlobne odbojnosti RA2, dimenzije 1300x450 mm.
(kažipot 3403x3)</t>
  </si>
  <si>
    <r>
      <t xml:space="preserve">Izdelava tankoslojne vzdolžne označbe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 xml:space="preserve">širina črte 10 cm.
</t>
    </r>
    <r>
      <rPr>
        <sz val="10"/>
        <rFont val="Arial CE"/>
        <charset val="238"/>
      </rPr>
      <t>(označbe 5112, 5121)</t>
    </r>
  </si>
  <si>
    <r>
      <t xml:space="preserve">Izdelava tankoslojne vzdolžne označbe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 xml:space="preserve">širina črte 12 cm.
</t>
    </r>
    <r>
      <rPr>
        <sz val="10"/>
        <rFont val="Arial CE"/>
        <charset val="238"/>
      </rPr>
      <t>(označba 5111)</t>
    </r>
    <r>
      <rPr>
        <sz val="10"/>
        <rFont val="Arial CE"/>
        <family val="2"/>
        <charset val="238"/>
      </rPr>
      <t>.</t>
    </r>
  </si>
  <si>
    <r>
      <t>Izdelava tankoslojne prečne in ostalih označb na vozišču  z enokomponentno</t>
    </r>
    <r>
      <rPr>
        <b/>
        <sz val="10"/>
        <rFont val="Arial CE"/>
        <charset val="238"/>
      </rPr>
      <t xml:space="preserve"> 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>širina črte 50 cm</t>
    </r>
    <r>
      <rPr>
        <sz val="10"/>
        <rFont val="Arial CE"/>
        <family val="2"/>
        <charset val="238"/>
      </rPr>
      <t>.
(označbe 5211, 5231, 5232).</t>
    </r>
  </si>
  <si>
    <r>
      <t xml:space="preserve">Izdelava tankoslojne prečne in ostalih označb na vozišču z enokomponentno </t>
    </r>
    <r>
      <rPr>
        <b/>
        <sz val="10"/>
        <rFont val="Arial CE"/>
        <charset val="238"/>
      </rPr>
      <t>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</t>
    </r>
    <r>
      <rPr>
        <sz val="10"/>
        <rFont val="Arial CE"/>
        <charset val="238"/>
      </rPr>
      <t>posamezna površina označbe</t>
    </r>
    <r>
      <rPr>
        <b/>
        <sz val="10"/>
        <rFont val="Arial CE"/>
        <charset val="238"/>
      </rPr>
      <t xml:space="preserve"> do 0,5 m2</t>
    </r>
    <r>
      <rPr>
        <sz val="10"/>
        <rFont val="Arial CE"/>
        <family val="2"/>
        <charset val="238"/>
      </rPr>
      <t>.
(označbe 5461-5466,5609, 5212-2).</t>
    </r>
  </si>
  <si>
    <t xml:space="preserve"> T.2.2.4.1  REKAPITULACIJA</t>
  </si>
  <si>
    <t>UREDITEV FEKALNE KANALIZACIJE</t>
  </si>
  <si>
    <t>Izvedba fekalnih kanalov F15 (2. faza) in F15-1</t>
  </si>
  <si>
    <t>III. GRADB. IN MONTAŽNA DELA</t>
  </si>
  <si>
    <t>T.2.2.4.2  PROJEKTANTSKI POPIS DEL  Z OCENO STROŠKOV</t>
  </si>
  <si>
    <t>11 132</t>
  </si>
  <si>
    <t>Obnova in zavarovanje zakoličbe osi trase komunalnih vodov in zavarovanje višin pri jaških</t>
  </si>
  <si>
    <t>11 232</t>
  </si>
  <si>
    <t>Postavitev in zavarovanje  gradbenih prečnih profilov za komunalne vode.</t>
  </si>
  <si>
    <t>21 364</t>
  </si>
  <si>
    <r>
      <t xml:space="preserve">Izkopi vezljive zemljine/zrnate kamnine - 3.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1.0 do 2.0 m, dno širine 80 cm.
(cca 60% izkopa)</t>
    </r>
  </si>
  <si>
    <t>21 365</t>
  </si>
  <si>
    <r>
      <t xml:space="preserve">Izkopi mehke kamnine (fliš) - 4.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>, prepuste,</t>
    </r>
    <r>
      <rPr>
        <b/>
        <sz val="10"/>
        <rFont val="Arial CE"/>
        <charset val="238"/>
      </rPr>
      <t xml:space="preserve"> jaške</t>
    </r>
    <r>
      <rPr>
        <sz val="10"/>
        <rFont val="Arial CE"/>
        <family val="2"/>
        <charset val="238"/>
      </rPr>
      <t xml:space="preserve"> in drenaže, širine  1.0 do 2.0 m in globine 1.0 do 2.0 m, dno širine 80 cm.
(cca 40 % izkopa)</t>
    </r>
  </si>
  <si>
    <t>21 374</t>
  </si>
  <si>
    <r>
      <t xml:space="preserve">Izkopi vezljive zemljine/zrnate kamnine - 3.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2.1 do 4.0 m, dno širine 80 cm.
(cca 45% izkopa)</t>
    </r>
  </si>
  <si>
    <t>21 375</t>
  </si>
  <si>
    <r>
      <t xml:space="preserve">Izkopi mehke kamnine (preperina -fliš) - 4.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2.1 do 4.0 m, dno širine 80 cm.
(cca 45% izkopa)</t>
    </r>
  </si>
  <si>
    <t>21 376</t>
  </si>
  <si>
    <r>
      <t xml:space="preserve">Izkopi trde kamnine (peščenjak) - 5.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 in globine 2.1 do 4.0 m, dno širine 80 cm.
(cca 10 % izkopa)</t>
    </r>
  </si>
  <si>
    <t>22 113</t>
  </si>
  <si>
    <t>Ureditev planuma temeljnih tal vezljive zemljine/zrnate kamnine – 3. kategorije.
(cca 20% planuma)</t>
  </si>
  <si>
    <t>22 114</t>
  </si>
  <si>
    <t>Ureditev planuma temeljnih tal mehke kamnine (preperina-fliš) – 4. kategorije.
(cca 55% planuma)</t>
  </si>
  <si>
    <t>22 115</t>
  </si>
  <si>
    <t>Ureditev planuma temeljnih tal trde kamnine (peščenjak) – 5. kategorije.
(cca 25% planuma)</t>
  </si>
  <si>
    <t>24 213</t>
  </si>
  <si>
    <t>Zasipanje z zrnato kamnino - 3. kategorije, kvaliteten izkopni material, strojno (zasip meteorne kanalizacije).
(cca 40% zasipa)</t>
  </si>
  <si>
    <t>Zasipanje z zrnato kamnino - 3. kategorije, z dobavo iz kamnoloma, strojno (zasip meteorne kanalizacije).
(cca 60% zasipa)</t>
  </si>
  <si>
    <t>Prevoz izkopnega materiala na razdaljo na 7 do 10 km, (raščeno stanje).</t>
  </si>
  <si>
    <t>III. GRADBENA IN MONTAŽNA DELA - KANALIZACIJA IZ GRP</t>
  </si>
  <si>
    <t>53 111</t>
  </si>
  <si>
    <t>Dobava in vgrajevanje podložne plasti iz cementnega betona C8/10 (MB10) v prerez do 0.15 m3/m2-m', debeline sloja 10 cm, na kanalu iz GRP cevi.</t>
  </si>
  <si>
    <t>53 121</t>
  </si>
  <si>
    <t>Dobava in vgrajevanje obložne plasti iz cementnega betona C16/20 (MB20) v prerez do 0.15 m3/m2-m', debeline sloja 10 cm, polno obbetoniranje GRP cevi.</t>
  </si>
  <si>
    <t>43 142</t>
  </si>
  <si>
    <r>
      <t>Izdelava</t>
    </r>
    <r>
      <rPr>
        <sz val="10"/>
        <rFont val="Arial CE"/>
        <charset val="238"/>
      </rPr>
      <t xml:space="preserve"> fekalne kanalizacije iz GRP cevi 
(standard ANSI-AWWA C950-88, DIN 16868)
cevi GRP premera DN 200 mm.</t>
    </r>
  </si>
  <si>
    <t>44 533</t>
  </si>
  <si>
    <t>Dobava in izdelava jaška fekalne kanalizacije iz GRP cevi premera DN 800 mm, globine do 2.0 m, vse kompletno s podložnim betonom C8/10, zasipom s peskom ter izdelavo AB venca z ležiščem za pokrov ter vgradnjo cevi z varjenjem.</t>
  </si>
  <si>
    <t>44 544</t>
  </si>
  <si>
    <t>Dobava in izdelava jaška fekalne kanalizacije iz GRP cevi premera DN 1000 mm, globine do 2.0 m, vse kompletno s podložnim betonom C8/10, zasipom s peskom ter izdelavo AB venca z ležiščem za pokrov ter vgradnjo cevi z varjenjem.</t>
  </si>
  <si>
    <r>
      <t xml:space="preserve">Dobava in montaža pokrova iz duktilne litine z nosilnostjo 250 kN, s protihrupnim vložkom in zaklepom, premera </t>
    </r>
    <r>
      <rPr>
        <sz val="10"/>
        <rFont val="Calibri"/>
        <family val="2"/>
        <charset val="238"/>
      </rPr>
      <t xml:space="preserve">Ø </t>
    </r>
    <r>
      <rPr>
        <sz val="10"/>
        <rFont val="Arial"/>
        <family val="2"/>
        <charset val="238"/>
      </rPr>
      <t>600 mm (EN 124).</t>
    </r>
  </si>
  <si>
    <r>
      <t xml:space="preserve">Dobava in montaža pokrova iz duktilne litine z nosilnostjo 400 kN, s protihrupnim vložkom in zaklepom, premera </t>
    </r>
    <r>
      <rPr>
        <sz val="10"/>
        <rFont val="Calibri"/>
        <family val="2"/>
        <charset val="238"/>
      </rPr>
      <t xml:space="preserve">Ø </t>
    </r>
    <r>
      <rPr>
        <sz val="10"/>
        <rFont val="Arial"/>
        <family val="2"/>
        <charset val="238"/>
      </rPr>
      <t>600 mm (EN 124).</t>
    </r>
  </si>
  <si>
    <t>III. GRADB. IN MONTAŽNA DELA SKUPAJ:</t>
  </si>
  <si>
    <t>1.ETAPA - UREDITEV CESTE</t>
  </si>
  <si>
    <t>1. ETAPA - UREDITEV CESTE</t>
  </si>
  <si>
    <t>Izvedba fekalnega kanala F2  (GLG)</t>
  </si>
  <si>
    <t>Izvedba fekalnega kanala F2 (GLG)</t>
  </si>
  <si>
    <t>1.ETAPA - CESTA</t>
  </si>
  <si>
    <t>PODALJŠANJE METEORNEGA KANALA M1 Z UREDITVIJO IZPUSTA</t>
  </si>
  <si>
    <t>IV. ODVODNJAVANJE</t>
  </si>
  <si>
    <r>
      <t xml:space="preserve">Izkopi vezljive zemljine/zrnate kamnine - 3.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 xml:space="preserve">, prepuste, </t>
    </r>
    <r>
      <rPr>
        <b/>
        <sz val="10"/>
        <rFont val="Arial CE"/>
        <charset val="238"/>
      </rPr>
      <t>jaške</t>
    </r>
    <r>
      <rPr>
        <sz val="10"/>
        <rFont val="Arial CE"/>
        <family val="2"/>
        <charset val="238"/>
      </rPr>
      <t xml:space="preserve"> in drenaže, širine 1.0 do 2.0 m, globine 1.0 do 2.0 m, dno širine 80 cm.
(cca 50% izkopa)</t>
    </r>
  </si>
  <si>
    <r>
      <t xml:space="preserve">Izkopi mehke kamnine (fliš) - 4. kategorije
 za temelje, </t>
    </r>
    <r>
      <rPr>
        <b/>
        <sz val="10"/>
        <rFont val="Arial CE"/>
        <charset val="238"/>
      </rPr>
      <t>kanalske rove</t>
    </r>
    <r>
      <rPr>
        <sz val="10"/>
        <rFont val="Arial CE"/>
        <family val="2"/>
        <charset val="238"/>
      </rPr>
      <t>, prepuste,</t>
    </r>
    <r>
      <rPr>
        <b/>
        <sz val="10"/>
        <rFont val="Arial CE"/>
        <charset val="238"/>
      </rPr>
      <t xml:space="preserve"> jaške</t>
    </r>
    <r>
      <rPr>
        <sz val="10"/>
        <rFont val="Arial CE"/>
        <family val="2"/>
        <charset val="238"/>
      </rPr>
      <t xml:space="preserve"> in drenaže, širine 1.0 do 2.0 m, globine 1.0 do 2.0 m, dno širine 80 cm.
(cca 50 % izkopa)</t>
    </r>
  </si>
  <si>
    <t>Ureditev planuma temeljnih tal vezljive zemljine/zrnate kamnine – 3. kategorije.
(cca 30% planuma)</t>
  </si>
  <si>
    <t>Ureditev planuma temeljnih tal mehke kamnine (preperina-fliš) – 4. kategorije.
(cca 70% planuma)</t>
  </si>
  <si>
    <t>Zasipanje z zrnato kamnino - 3. kategorije, kvaliteten izkopni material, strojno (zasip meteorne kanalizacije).
(cca 60% zasipa)</t>
  </si>
  <si>
    <t>Zasipanje z zrnato kamnino - 3. kategorije, z dobavo iz kamnoloma, strojno (zasip meteorne kanalizacije).
(cca 40% zasipa)</t>
  </si>
  <si>
    <t xml:space="preserve"> T.2.2.7.1  REKAPITULACIJA</t>
  </si>
  <si>
    <t>UREDITEV JAVNE CESTNE RAZSVETLJAVE</t>
  </si>
  <si>
    <t>I. GRADBENA DELA</t>
  </si>
  <si>
    <t>II.  ELEKTROMONTAŽNA DELA</t>
  </si>
  <si>
    <t>SKUPAJ :</t>
  </si>
  <si>
    <t>UREDITEV  JAVNE CESTNE RAZSVETLJAVE</t>
  </si>
  <si>
    <t xml:space="preserve">Opomba:
- Zaključna plast (asfaltiranje, zatravitev ...) ni predmet vrednotenja tega načrta
- Dodatna gradbena dela pri JR temeljih, ki so locirani (vgrajeni) v obcestni zid,  
  niso  predmet vrednotenja tega načrta  
</t>
  </si>
  <si>
    <t xml:space="preserve">Izkop jarka dimenzije 0,3x 0,8 m v terenu IV. ktg. z niveliranjem dna jarka, zasip (obbetoniranje) cevi s pustim betonom MB 10, tampon do izpod zaključne plasti  in utrditev terena.  </t>
  </si>
  <si>
    <r>
      <t xml:space="preserve">Izkop jame v terenu IV. ktg. dobava in izvedba  jaška z betonsko cevjo dimenzije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0,5/0,8 m in LŽ pokrovom in oznako JR (v pločniku).</t>
    </r>
  </si>
  <si>
    <r>
      <t>Izkop (0,8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0,8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1,8 m), dobava in izdelava betonskega temelja za  JR kandelaber (vklj. armaturo, 4x sidrni vijaki in vzidava  Stigmaflex cevi (1</t>
    </r>
    <r>
      <rPr>
        <sz val="10"/>
        <rFont val="Calibri"/>
        <family val="2"/>
        <charset val="238"/>
      </rPr>
      <t>xØ</t>
    </r>
    <r>
      <rPr>
        <sz val="10"/>
        <rFont val="Arial CE"/>
        <family val="2"/>
        <charset val="238"/>
      </rPr>
      <t>90(63) ali 2(3)</t>
    </r>
    <r>
      <rPr>
        <sz val="10"/>
        <rFont val="Calibri"/>
        <family val="2"/>
        <charset val="238"/>
      </rPr>
      <t>xØ</t>
    </r>
    <r>
      <rPr>
        <sz val="10"/>
        <rFont val="Arial CE"/>
        <family val="2"/>
        <charset val="238"/>
      </rPr>
      <t xml:space="preserve">63) utrditev in ureditev terena  v zemlj. IV.ktg. </t>
    </r>
  </si>
  <si>
    <r>
      <t xml:space="preserve">Dobava in polaganje 1×Stigmaflex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90 (v že izkopan jarek).</t>
    </r>
  </si>
  <si>
    <r>
      <t xml:space="preserve">Dobava in polaganje 1×Stigmaflex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63 (v že izkopan jarek).</t>
    </r>
  </si>
  <si>
    <t>,,</t>
  </si>
  <si>
    <t>Kablovod  PP00-A, 4x 16mm2+ 2,5mm2, 1 kV  (v cevi)</t>
  </si>
  <si>
    <t>NN kbv končniki  (raychem tehnika) A – 4x 16mm2, vklj. kbv čevlji in priključitev na priključno mesto</t>
  </si>
  <si>
    <t>Svetilka LSL 90 – 107 W – LED lighting
(svetilka št. 16/2 →Trasni 1)</t>
  </si>
  <si>
    <t>Svetilka LSL 45 – 71W – LED lighting</t>
  </si>
  <si>
    <t xml:space="preserve">Svetilka LSL 45 – 71W – LED lighting 
(z redukcijo moči s krmilnim vodom)
</t>
  </si>
  <si>
    <t>Fiksna konzola za montažo svetilke na kandelaber (0°Ø60)</t>
  </si>
  <si>
    <t xml:space="preserve">Kandelaber za JR svetilko v = 9 m, privarjen na prirobnico za montažo na bet. temelj s sidrnimi vijaki in dimenzioniran za pričakovani pritisk vetra 75 daN/m2 (Aw svetilke = 0,07 m2). Na višini 1m od terena naj bo odprtina v katero bo možno montirati priključno ploščico. Odprtina je zaprta s pokrovom, katerega izvedba mora garantirati vodotesnost in onemogočiti odprtje brez specialnega orodja. Kandelaber mora biti antikorozjisko zaščiten (vroče pocinkanje) in imeti priključno sponko za vidno pritrditev ozemljitve z vijačenjem. Vključno ožičenje. </t>
  </si>
  <si>
    <r>
      <t>Površinska ozemljitev (ki poteka po celi trasi izkopa)
 Fe – Zn (25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4 mm)</t>
    </r>
  </si>
  <si>
    <r>
      <t>Ozemljitev JR kandelabrov na površinsko ozemljitev  (ki se izvede s - Fe-Zn (25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 xml:space="preserve">4 mm)
- vključno križne sponke
</t>
    </r>
  </si>
  <si>
    <t xml:space="preserve">Opomba:
- Zaključna plast (asfaltiranje, zatravitev ...) ni predmet vrednotenja tega načrta
- Dodatna gradbena dela pri JR temeljev, ki so locirani (vgrajeni) v obcestni zid  
  niso  predmet vrednotenja tega načrta  
</t>
  </si>
  <si>
    <r>
      <t xml:space="preserve">Izkop jame v terenu IV. ktg. dobava in izvedba  jaška z betonsko cevjo  dimenzije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0,5/0,8 m in LŽ pokrovom in oznako JR (v pločniku).</t>
    </r>
  </si>
  <si>
    <r>
      <t>Izkop (0,8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0,8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1,8 m), dobava in izdelava bet. temelja za  JR kandelaber (vključno z  armaturo, 4x sidrni vijaki in vzidava  Stigmaflex cev (1</t>
    </r>
    <r>
      <rPr>
        <sz val="10"/>
        <rFont val="Calibri"/>
        <family val="2"/>
        <charset val="238"/>
      </rPr>
      <t>×Ø</t>
    </r>
    <r>
      <rPr>
        <sz val="10"/>
        <rFont val="Arial CE"/>
        <family val="2"/>
        <charset val="238"/>
      </rPr>
      <t>90(63) ali 2(3)</t>
    </r>
    <r>
      <rPr>
        <sz val="10"/>
        <rFont val="Calibri"/>
        <family val="2"/>
        <charset val="238"/>
      </rPr>
      <t>×Ø</t>
    </r>
    <r>
      <rPr>
        <sz val="10"/>
        <rFont val="Arial CE"/>
        <family val="2"/>
        <charset val="238"/>
      </rPr>
      <t xml:space="preserve">63) utrditev in ureditev terena  v zemljini IV.ktg. </t>
    </r>
  </si>
  <si>
    <r>
      <t>Dobava in izvedba betonskega jaška dimenzije 1,0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1,0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1,0 m  v zemljini IV. ktg. z LŽ pokrovom (v zelenici).</t>
    </r>
  </si>
  <si>
    <t>Dobava in izvedba betonskega podstavka za omarico, ki vsebuje novo merilno mesto in  novo JR prižigališče v zemlj. IV. ktg.  (v zelenici).</t>
  </si>
  <si>
    <t>I. GRADBENA DELA (2. etapa) SKUPAJ:</t>
  </si>
  <si>
    <t>Kablovod  PP00-A, 4x 16mm2+ 2,5mm2, 1 kV (v cevi)</t>
  </si>
  <si>
    <t>NN kbv končniki (raychem tehnika) A – 4x 16mm2 , vklj. kbv čevlji in priključitev na priključno mesto</t>
  </si>
  <si>
    <t>Svetilka LSL 90 – 107 W – LED lighting
(svetilka št. 2/2 →Trasni 2)</t>
  </si>
  <si>
    <r>
      <t>Površinska ozemljitev (ki poteka po celi trasi izkopa) Fe – Zn (25</t>
    </r>
    <r>
      <rPr>
        <sz val="10"/>
        <rFont val="Calibri"/>
        <family val="2"/>
        <charset val="238"/>
      </rPr>
      <t>×</t>
    </r>
    <r>
      <rPr>
        <sz val="10"/>
        <rFont val="Arial CE"/>
        <family val="2"/>
        <charset val="238"/>
      </rPr>
      <t>4 mm)</t>
    </r>
  </si>
  <si>
    <r>
      <t xml:space="preserve">Prostostoječa  omara  (JR Prižigališče + ločeno Merilni del) - nerjaveča pločevina AC 11 Extra ali plastična dvojna izolacija - z vsebino:
</t>
    </r>
    <r>
      <rPr>
        <u/>
        <sz val="10"/>
        <rFont val="Arial CE"/>
        <charset val="238"/>
      </rPr>
      <t>Merilni del</t>
    </r>
    <r>
      <rPr>
        <sz val="10"/>
        <rFont val="Arial CE"/>
        <family val="2"/>
        <charset val="238"/>
      </rPr>
      <t xml:space="preserve">
- 3f števec
- 3p varovalni element 100/35 A                          (1 gar.)
</t>
    </r>
    <r>
      <rPr>
        <u/>
        <sz val="10"/>
        <rFont val="Arial CE"/>
        <charset val="238"/>
      </rPr>
      <t>JR Prižigališče</t>
    </r>
    <r>
      <rPr>
        <sz val="10"/>
        <rFont val="Arial CE"/>
        <family val="2"/>
        <charset val="238"/>
      </rPr>
      <t xml:space="preserve">
- 1p varovalni elementi  25/6(4)  A                       (4 gar.)
- 3p varovalni element 100/16 A                          (4 gar.)
- 3 položajno (10 A) pretikalo                             (2 kos)
- stikalo BS  63 A                                             (1 kos)
- kontaktor K63                                                (1 kos)
- stikalna ura 
- fotorele + fotosonda
- EVO 10                                                         (3 kos)
-------------------------------------------------------
1 kos
Vključno ožičenje (glej enopolno shemo) in ključavnica po zahtevi Eektro Primorska, DE Koper 
---------------------------------------------------------
 1 kos
</t>
    </r>
  </si>
  <si>
    <t>II. ELEKTROMONTAŽNA DELA (2. etapa) SKUPAJ:</t>
  </si>
  <si>
    <t>1. Ureditev ceste</t>
  </si>
  <si>
    <t>2. Ureditev fekalnega kanala 1 (1B. etapa)</t>
  </si>
  <si>
    <t>3. Ureditev fekalnega kanala 2 (1B. etapa)</t>
  </si>
  <si>
    <t>2. Podaljšanje meteornega kanala</t>
  </si>
  <si>
    <t>4. Ureditev javne razsvetljave (1B. etapa):</t>
  </si>
  <si>
    <t>1B. etapa: km 2,905 - km 3,290 - cesta (desna stran):</t>
  </si>
  <si>
    <t>Koper, September 2019</t>
  </si>
  <si>
    <t>SKUPAJ 1B. etapa (brez DDV):</t>
  </si>
  <si>
    <t xml:space="preserve"> T.2.2.5.1  REKAPITULACIJA</t>
  </si>
  <si>
    <t xml:space="preserve"> T.2.2.6.1  REKAPITULACIJA</t>
  </si>
  <si>
    <t>T.2.2.6.2  PROJEKTANTSKI POPIS DEL  Z OCENO STROŠKOV</t>
  </si>
  <si>
    <t xml:space="preserve"> T.2.2.8.1  REKAPITULACIJA</t>
  </si>
  <si>
    <t>T.2.2.8.2  PROJEKTANTSKI POPIS DEL  Z OCENO STROŠKOV</t>
  </si>
  <si>
    <t xml:space="preserve"> T.2.2.11.1  REKAPITULACIJA</t>
  </si>
  <si>
    <t>T.2.2.11.2 PROJEKTANTSKI POPIS DEL Z OCENO STROŠKOV</t>
  </si>
  <si>
    <t>1B. etapa: km 2,905 - km 3,290</t>
  </si>
  <si>
    <t>SKUPAJ 1B. etapa:</t>
  </si>
  <si>
    <t>I. GRADBENA DELA - 1B. etapa</t>
  </si>
  <si>
    <t>I. GRADBENA DELA (1B. etapa) SKUPAJ:</t>
  </si>
  <si>
    <t>II. ELEKTROMONTAŽNA DELA - 1B. etapa</t>
  </si>
  <si>
    <t>I. ELEKTROMONTAŽNA DELA (1B. etapa) SKUPAJ:</t>
  </si>
  <si>
    <t>2. etapa: km 3,290 - km 3,410 - krožišče - 1. faza:</t>
  </si>
  <si>
    <t>2. Ureditev javne razsvetljave (2.etapa, 1.faza):</t>
  </si>
  <si>
    <t>1. Izvedba meteornega kanala 2 (2.etapa, 1.faza)</t>
  </si>
  <si>
    <t>UREDITEV JAVNE RAZSVETLJAVE</t>
  </si>
  <si>
    <t>SKUPAJ (1. in 2. etapa):</t>
  </si>
  <si>
    <t>2.ETAPA: km 3,290 - km 3,410, UREDITEV KROŽIŠČA KOLOMBAN</t>
  </si>
  <si>
    <t xml:space="preserve">1. FAZA - IZVEDBA METEORNEGA KANALA 2 </t>
  </si>
  <si>
    <t>2.ETAPA: km 3,290 - km 3,410 - UREDITEV KROŽIŠČA KOLOMBAN</t>
  </si>
  <si>
    <t>1. FAZA - IZVEDBA METEORNEGA KANALA 2</t>
  </si>
  <si>
    <t>11 131</t>
  </si>
  <si>
    <t>Obnovitev in zavarovanje zakoličbe trase komunalnega voda v ravninskem terenu.</t>
  </si>
  <si>
    <t>11 231</t>
  </si>
  <si>
    <t>Postavitev in zavarovanje prečnih profilov za komunalne vode v ravninskem terenu.</t>
  </si>
  <si>
    <t>Široki izkop vezljive zemljine - 3. kategorije, strojno z nakladanjem.
(ocena: 65% širokega zemeljskega izkopa)</t>
  </si>
  <si>
    <t>Široki izkopi mehke kamnine (fliš) - 4. kategorije, strojno z nakladanjem (izkopi za AB zidove).
(ocena: 35% širokega zemeljskega izkopa)</t>
  </si>
  <si>
    <t xml:space="preserve">Vgrajevanje nasipov iz zrnate zemljine - 3. kategorije, iz kvalitetnega materiala pridobljenega pri izkopu, (z deponije na gradbišču).
(ocena 0% nasipa)  </t>
  </si>
  <si>
    <t xml:space="preserve">Vgrajevanje nasipov iz zrnate zemljine - 3. kategorije, z dobavo iz kamnoloma (drobljenec 0/63 - 0/100 mm).
(ocena 100% nasipa) </t>
  </si>
  <si>
    <t>Izdelava AB točkovnega temelja tlorisne dimenzije 30x30 cm in višine 70 cm. Za vgraditev stebričkov panelne ograje. Vključno z izkopom, opažem, armaturo in vgradnjo stebrička ograje.</t>
  </si>
  <si>
    <t>Ponovna postavitev obstoječega okroglega prometnega znaka,podloga iz aluminijaste pločevine, razred svetlobne odbojnosti RA2,  premera 600 mm.
(znak 2102x1)</t>
  </si>
  <si>
    <t>Ponovna postavitev obstoječega prometnega znaka, podloga iz aluminijaste pločevine, razred svetlobne odbojnosti RA2, dimenzije 600x600 mm.
(znak 2436x1, 2431x1, 2433x1)</t>
  </si>
  <si>
    <t>62 161</t>
  </si>
  <si>
    <r>
      <t>Izdelava tankoslojne prečne in ostalih označb na vozišču  z enokomponentno</t>
    </r>
    <r>
      <rPr>
        <b/>
        <sz val="10"/>
        <rFont val="Arial CE"/>
        <charset val="238"/>
      </rPr>
      <t xml:space="preserve"> belo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250µm, </t>
    </r>
    <r>
      <rPr>
        <b/>
        <sz val="10"/>
        <rFont val="Arial CE"/>
        <charset val="238"/>
      </rPr>
      <t>širina črte 10 cm</t>
    </r>
    <r>
      <rPr>
        <sz val="10"/>
        <rFont val="Arial CE"/>
        <family val="2"/>
        <charset val="238"/>
      </rPr>
      <t>.
(označba 5356-1).</t>
    </r>
  </si>
  <si>
    <r>
      <t xml:space="preserve">Izdelava tankoslojne prečne in ostalih označb na vozišču z enokomponentno </t>
    </r>
    <r>
      <rPr>
        <b/>
        <sz val="10"/>
        <rFont val="Arial CE"/>
        <charset val="238"/>
      </rPr>
      <t>rumeno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 </t>
    </r>
    <r>
      <rPr>
        <b/>
        <sz val="10"/>
        <rFont val="Arial CE"/>
        <charset val="238"/>
      </rPr>
      <t>širina črte 10 cm</t>
    </r>
    <r>
      <rPr>
        <sz val="10"/>
        <rFont val="Arial CE"/>
        <family val="2"/>
        <charset val="238"/>
      </rPr>
      <t>.
(označba 5352).</t>
    </r>
  </si>
  <si>
    <r>
      <t xml:space="preserve">Izdelava tankoslojne prečne in ostalih označb na vozišču z enokomponentno </t>
    </r>
    <r>
      <rPr>
        <b/>
        <sz val="10"/>
        <rFont val="Arial CE"/>
        <charset val="238"/>
      </rPr>
      <t>rumeno barvo</t>
    </r>
    <r>
      <rPr>
        <sz val="10"/>
        <rFont val="Arial CE"/>
        <family val="2"/>
        <charset val="238"/>
      </rPr>
      <t xml:space="preserve">, vključno 250 g/m2 posipa s steklenimi kroglicami, strojno, debelina plasti suhe snovi 200µm, </t>
    </r>
    <r>
      <rPr>
        <sz val="10"/>
        <rFont val="Arial CE"/>
        <charset val="238"/>
      </rPr>
      <t>posamezna površina označbe</t>
    </r>
    <r>
      <rPr>
        <b/>
        <sz val="10"/>
        <rFont val="Arial CE"/>
        <charset val="238"/>
      </rPr>
      <t xml:space="preserve"> do 0,5 m2</t>
    </r>
    <r>
      <rPr>
        <sz val="10"/>
        <rFont val="Arial CE"/>
        <family val="2"/>
        <charset val="238"/>
      </rPr>
      <t>.
(označba 5352).</t>
    </r>
  </si>
  <si>
    <t>62 231</t>
  </si>
  <si>
    <t>Doplačilo za ročno izdelavo prečne in ostalih označb na vozišču širina črte 10 cm.</t>
  </si>
  <si>
    <t>SKUPAJ 2. etapa - 1.faza (brez DDV):</t>
  </si>
  <si>
    <t>2. etapa: km 3,290 - km 3,410, 1. faza</t>
  </si>
  <si>
    <t>I. GRADBENA DELA - 2. etapa, 1. faza</t>
  </si>
  <si>
    <t>II. ELEKTROMONTAŽNA DELA - 2. etapa, 1. faza</t>
  </si>
  <si>
    <t>5. Talni utripalci</t>
  </si>
  <si>
    <t>6. Nepredvidena dela (5% od 1-5)</t>
  </si>
  <si>
    <t>IZVEDBA TALNIH UTRIPALCEV NA TRAPEZNIH PLOŠČADIH</t>
  </si>
  <si>
    <t>T.2.2.7.2</t>
  </si>
  <si>
    <t>PROJEKTANTSKI POPIS DEL Z OCENO STROŠKOV</t>
  </si>
  <si>
    <t xml:space="preserve">Opomba:
- Zaključna plast (asfaltiranje, zatravitev ...) ni predmet vrednotenja tega načrta
</t>
  </si>
  <si>
    <t xml:space="preserve">Izkop jarka dimenzije 0,3 x 0,8 m v terenu IV. ktg. z niveliranjem dna jarka, zasip (obbetoniranje) cevi s pustim betonom MB 10 (0,05 m3/m), tampon (0,15 m3/m) do izpod zaključne plasti  in utrditev terena.  </t>
  </si>
  <si>
    <r>
      <t xml:space="preserve">Izkop jame v terenu IV. ktg. dobava in izvedba  jaška z betonsko cevjo dimenzije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0,6/0,8 m in LŽ pokrovom in oznako JR (v pločniku).</t>
    </r>
  </si>
  <si>
    <r>
      <t xml:space="preserve">Izkop jarka dimenzije 0,4 </t>
    </r>
    <r>
      <rPr>
        <sz val="10"/>
        <rFont val="Calibri"/>
        <family val="2"/>
        <charset val="238"/>
      </rPr>
      <t xml:space="preserve">× </t>
    </r>
    <r>
      <rPr>
        <sz val="10"/>
        <rFont val="Arial CE"/>
        <family val="2"/>
        <charset val="238"/>
      </rPr>
      <t>0,4 m, dobava in zasip obbetoniranje cevi z betonom C20/25. (temeljenje za talne utripalce za en prehod za pešce 2 x 3 m = 6 m)</t>
    </r>
  </si>
  <si>
    <r>
      <t xml:space="preserve">Dobava in polaganje 1×Stigmaflex cevi </t>
    </r>
    <r>
      <rPr>
        <sz val="10"/>
        <rFont val="Calibri"/>
        <family val="2"/>
        <charset val="238"/>
      </rPr>
      <t>Ø</t>
    </r>
    <r>
      <rPr>
        <sz val="10"/>
        <rFont val="Arial CE"/>
        <family val="2"/>
        <charset val="238"/>
      </rPr>
      <t>110 (v že izkopan jarek).</t>
    </r>
  </si>
  <si>
    <t>I. GRADBENA DELA SKUPAJ:</t>
  </si>
  <si>
    <t>II. ELEKTROMONTAŽNA DELA</t>
  </si>
  <si>
    <t xml:space="preserve">Kablovod  PP00, 3x 2,5mm2, 1 kV  (v cevi).
(Povezave v JR kandelabru od priključne ploščice do napajalno-krmilne enote) </t>
  </si>
  <si>
    <t xml:space="preserve">Kablovod  PP00, 2x 4mm2, 1 kV  (v cevi).
(Povezave od napajalno-krmilne enote do razvodnic v jaških) </t>
  </si>
  <si>
    <t>NN kbv končniki  (raychem tehnika), vklj. kbv čevlji in priključitev na priključno mesto.</t>
  </si>
  <si>
    <r>
      <t>Omarica montirana na JR kandelaber (</t>
    </r>
    <r>
      <rPr>
        <b/>
        <sz val="10"/>
        <rFont val="Arial CE"/>
        <charset val="238"/>
      </rPr>
      <t>glej risbo št.6</t>
    </r>
    <r>
      <rPr>
        <sz val="10"/>
        <rFont val="Arial CE"/>
        <family val="2"/>
        <charset val="238"/>
      </rPr>
      <t>).
(v kateri je locirana napajalno krmilna enota)</t>
    </r>
  </si>
  <si>
    <r>
      <t xml:space="preserve">Napajalno-krmilna enota
(možnost napajanja </t>
    </r>
    <r>
      <rPr>
        <b/>
        <sz val="10"/>
        <rFont val="Arial CE"/>
        <charset val="238"/>
      </rPr>
      <t>6 kos</t>
    </r>
    <r>
      <rPr>
        <sz val="10"/>
        <rFont val="Arial CE"/>
        <family val="2"/>
        <charset val="238"/>
      </rPr>
      <t xml:space="preserve"> talnih utripalcev </t>
    </r>
    <r>
      <rPr>
        <b/>
        <sz val="10"/>
        <rFont val="Arial CE"/>
        <charset val="238"/>
      </rPr>
      <t>tip RS-45</t>
    </r>
  </si>
  <si>
    <t>Razvodnica (IP68) locirana v jašku, z možnostjo priključitve:
- dovodni kablovod 2 x 4 mm2
- 6x priključni kabel Cu 2 x 0,75 mm2</t>
  </si>
  <si>
    <r>
      <t>Talni utripalec tip RS-45 (IP68), povozni (5t), z vgrajenim priključnim kablom Cu 2 x 0,75 mm2 dolžine do Lmax = 16 m. Vključno z izvedbo montaže utripalca v cestno telo - komplet.
Opomba: Lokacija uvodnice naj upošteva  smer poteka kabla od utripalca do razvodnice v jašku (</t>
    </r>
    <r>
      <rPr>
        <b/>
        <sz val="10"/>
        <rFont val="Arial CE"/>
        <charset val="238"/>
      </rPr>
      <t>glej risbo št. 5</t>
    </r>
    <r>
      <rPr>
        <sz val="10"/>
        <rFont val="Arial CE"/>
        <family val="2"/>
        <charset val="238"/>
      </rPr>
      <t>)</t>
    </r>
  </si>
  <si>
    <t xml:space="preserve">Ozemljitev prostostoječe omarice (če je kovinska) na PEN vodnik v JR kandelabru
</t>
  </si>
  <si>
    <t>II. ELEKTROMONTAŽNA DELA SKUPAJ:</t>
  </si>
  <si>
    <t>3. Nepredvidena dela (5% od 1-2)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</si>
</sst>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6"/>
      <name val="Arial CE"/>
      <family val="2"/>
      <charset val="238"/>
    </font>
    <font>
      <b/>
      <sz val="16"/>
      <name val="Arial"/>
      <family val="2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0"/>
      <color rgb="FF92D050"/>
      <name val="Arial CE"/>
      <family val="2"/>
      <charset val="238"/>
    </font>
    <font>
      <sz val="10"/>
      <color theme="3" tint="0.39997558519241921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2"/>
      <name val="Arial CE"/>
      <charset val="238"/>
    </font>
    <font>
      <sz val="12"/>
      <color rgb="FF00B050"/>
      <name val="Arial CE"/>
      <family val="2"/>
      <charset val="238"/>
    </font>
    <font>
      <b/>
      <sz val="12"/>
      <color rgb="FF00B050"/>
      <name val="Arial CE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name val="Calibri"/>
      <family val="2"/>
      <charset val="238"/>
    </font>
    <font>
      <sz val="10"/>
      <name val="Arial"/>
      <charset val="238"/>
    </font>
    <font>
      <b/>
      <u/>
      <sz val="14"/>
      <name val="Arial CE"/>
      <family val="2"/>
      <charset val="238"/>
    </font>
    <font>
      <b/>
      <u/>
      <sz val="12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"/>
      <family val="2"/>
      <charset val="238"/>
    </font>
    <font>
      <sz val="9"/>
      <name val="Arial CE"/>
      <charset val="238"/>
    </font>
    <font>
      <u/>
      <sz val="10"/>
      <name val="Arial CE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6B531"/>
        <bgColor indexed="64"/>
      </patternFill>
    </fill>
    <fill>
      <patternFill patternType="solid">
        <fgColor rgb="FFCED56D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E4E8AE"/>
        <bgColor indexed="64"/>
      </patternFill>
    </fill>
    <fill>
      <patternFill patternType="solid">
        <fgColor rgb="FFE4FB9B"/>
        <bgColor indexed="64"/>
      </patternFill>
    </fill>
    <fill>
      <patternFill patternType="solid">
        <fgColor rgb="FFF5FED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6" fillId="0" borderId="0"/>
    <xf numFmtId="0" fontId="1" fillId="0" borderId="0"/>
  </cellStyleXfs>
  <cellXfs count="517">
    <xf numFmtId="0" fontId="0" fillId="0" borderId="0" xfId="0"/>
    <xf numFmtId="0" fontId="3" fillId="0" borderId="0" xfId="0" applyFont="1" applyFill="1" applyAlignment="1" applyProtection="1">
      <alignment horizontal="left"/>
    </xf>
    <xf numFmtId="0" fontId="2" fillId="0" borderId="0" xfId="0" applyFont="1"/>
    <xf numFmtId="0" fontId="3" fillId="0" borderId="0" xfId="0" quotePrefix="1" applyFont="1" applyFill="1" applyAlignment="1" applyProtection="1">
      <alignment horizontal="left"/>
    </xf>
    <xf numFmtId="0" fontId="3" fillId="0" borderId="0" xfId="0" applyFont="1" applyFill="1" applyAlignment="1" applyProtection="1"/>
    <xf numFmtId="0" fontId="3" fillId="0" borderId="0" xfId="0" applyFont="1"/>
    <xf numFmtId="0" fontId="2" fillId="0" borderId="0" xfId="0" applyFont="1" applyFill="1" applyAlignment="1" applyProtection="1"/>
    <xf numFmtId="0" fontId="3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quotePrefix="1" applyFont="1" applyFill="1" applyAlignment="1">
      <alignment horizontal="left"/>
    </xf>
    <xf numFmtId="4" fontId="4" fillId="0" borderId="0" xfId="0" applyNumberFormat="1" applyFont="1" applyAlignment="1" applyProtection="1">
      <alignment horizontal="right"/>
    </xf>
    <xf numFmtId="0" fontId="8" fillId="0" borderId="0" xfId="0" applyFont="1"/>
    <xf numFmtId="4" fontId="4" fillId="0" borderId="0" xfId="0" applyNumberFormat="1" applyFont="1" applyAlignment="1">
      <alignment horizontal="right"/>
    </xf>
    <xf numFmtId="0" fontId="2" fillId="0" borderId="0" xfId="0" applyFont="1" applyFill="1" applyAlignment="1" applyProtection="1">
      <alignment horizontal="left"/>
    </xf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>
      <alignment horizontal="left"/>
    </xf>
    <xf numFmtId="49" fontId="4" fillId="0" borderId="0" xfId="0" applyNumberFormat="1" applyFont="1"/>
    <xf numFmtId="49" fontId="8" fillId="0" borderId="0" xfId="0" applyNumberFormat="1" applyFont="1"/>
    <xf numFmtId="49" fontId="4" fillId="0" borderId="0" xfId="0" applyNumberFormat="1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4" fontId="8" fillId="0" borderId="0" xfId="0" applyNumberFormat="1" applyFont="1" applyAlignment="1" applyProtection="1">
      <alignment horizontal="right"/>
    </xf>
    <xf numFmtId="0" fontId="6" fillId="0" borderId="0" xfId="0" applyFont="1" applyAlignment="1">
      <alignment horizontal="left"/>
    </xf>
    <xf numFmtId="0" fontId="9" fillId="0" borderId="0" xfId="0" applyFont="1" applyAlignment="1" applyProtection="1">
      <alignment horizontal="left"/>
    </xf>
    <xf numFmtId="0" fontId="9" fillId="0" borderId="0" xfId="0" applyFont="1"/>
    <xf numFmtId="4" fontId="9" fillId="0" borderId="0" xfId="0" applyNumberFormat="1" applyFont="1" applyAlignment="1">
      <alignment horizontal="right"/>
    </xf>
    <xf numFmtId="4" fontId="10" fillId="0" borderId="0" xfId="0" applyNumberFormat="1" applyFont="1"/>
    <xf numFmtId="0" fontId="2" fillId="0" borderId="0" xfId="0" applyFont="1" applyFill="1"/>
    <xf numFmtId="0" fontId="2" fillId="0" borderId="1" xfId="0" applyFont="1" applyBorder="1"/>
    <xf numFmtId="0" fontId="2" fillId="0" borderId="0" xfId="0" applyFont="1" applyFill="1" applyAlignment="1">
      <alignment horizontal="left"/>
    </xf>
    <xf numFmtId="4" fontId="2" fillId="0" borderId="0" xfId="0" applyNumberFormat="1" applyFont="1" applyFill="1"/>
    <xf numFmtId="4" fontId="2" fillId="0" borderId="0" xfId="0" applyNumberFormat="1" applyFont="1" applyFill="1" applyAlignment="1" applyProtection="1">
      <alignment horizontal="right"/>
    </xf>
    <xf numFmtId="0" fontId="8" fillId="0" borderId="0" xfId="0" applyFont="1" applyFill="1"/>
    <xf numFmtId="4" fontId="3" fillId="0" borderId="0" xfId="0" quotePrefix="1" applyNumberFormat="1" applyFont="1" applyFill="1" applyAlignment="1" applyProtection="1">
      <alignment horizontal="left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0" xfId="0" quotePrefix="1" applyFont="1" applyFill="1" applyAlignment="1" applyProtection="1">
      <alignment horizontal="left"/>
    </xf>
    <xf numFmtId="4" fontId="2" fillId="0" borderId="0" xfId="0" applyNumberFormat="1" applyFont="1" applyFill="1" applyAlignment="1">
      <alignment horizontal="right"/>
    </xf>
    <xf numFmtId="0" fontId="2" fillId="0" borderId="0" xfId="0" applyFont="1" applyFill="1" applyProtection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/>
    <xf numFmtId="3" fontId="3" fillId="0" borderId="0" xfId="0" applyNumberFormat="1" applyFont="1" applyFill="1"/>
    <xf numFmtId="3" fontId="2" fillId="0" borderId="0" xfId="0" applyNumberFormat="1" applyFont="1" applyFill="1" applyProtection="1"/>
    <xf numFmtId="0" fontId="11" fillId="0" borderId="0" xfId="0" applyFont="1" applyFill="1" applyAlignment="1">
      <alignment horizontal="center" vertical="top" wrapText="1"/>
    </xf>
    <xf numFmtId="3" fontId="2" fillId="0" borderId="0" xfId="0" applyNumberFormat="1" applyFont="1" applyFill="1" applyAlignment="1" applyProtection="1">
      <alignment horizontal="right"/>
    </xf>
    <xf numFmtId="0" fontId="12" fillId="0" borderId="0" xfId="0" applyFont="1"/>
    <xf numFmtId="4" fontId="12" fillId="0" borderId="0" xfId="0" applyNumberFormat="1" applyFont="1" applyAlignment="1" applyProtection="1">
      <alignment horizontal="right"/>
    </xf>
    <xf numFmtId="0" fontId="13" fillId="0" borderId="0" xfId="0" applyFont="1"/>
    <xf numFmtId="0" fontId="15" fillId="0" borderId="0" xfId="0" applyFont="1" applyFill="1"/>
    <xf numFmtId="0" fontId="3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6" fillId="0" borderId="0" xfId="0" applyFont="1" applyFill="1" applyProtection="1"/>
    <xf numFmtId="4" fontId="2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0" quotePrefix="1" applyNumberFormat="1" applyFont="1" applyAlignment="1" applyProtection="1">
      <alignment horizontal="right"/>
    </xf>
    <xf numFmtId="4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2" xfId="0" applyFont="1" applyBorder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0" xfId="0" applyFont="1" applyBorder="1"/>
    <xf numFmtId="0" fontId="2" fillId="0" borderId="0" xfId="0" applyFont="1" applyAlignment="1">
      <alignment horizontal="left"/>
    </xf>
    <xf numFmtId="4" fontId="2" fillId="0" borderId="0" xfId="0" applyNumberFormat="1" applyFont="1" applyBorder="1"/>
    <xf numFmtId="4" fontId="3" fillId="0" borderId="0" xfId="0" applyNumberFormat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10" fillId="0" borderId="1" xfId="0" applyNumberFormat="1" applyFont="1" applyBorder="1"/>
    <xf numFmtId="0" fontId="17" fillId="0" borderId="0" xfId="0" applyFont="1" applyFill="1" applyBorder="1"/>
    <xf numFmtId="3" fontId="17" fillId="0" borderId="0" xfId="0" applyNumberFormat="1" applyFont="1" applyFill="1" applyProtection="1"/>
    <xf numFmtId="3" fontId="17" fillId="0" borderId="0" xfId="0" applyNumberFormat="1" applyFont="1" applyFill="1" applyAlignment="1" applyProtection="1">
      <alignment horizontal="right"/>
    </xf>
    <xf numFmtId="0" fontId="18" fillId="0" borderId="0" xfId="0" applyFont="1" applyFill="1" applyProtection="1"/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 applyBorder="1" applyAlignment="1" applyProtection="1">
      <alignment horizontal="left"/>
    </xf>
    <xf numFmtId="0" fontId="18" fillId="0" borderId="0" xfId="0" applyFont="1" applyFill="1"/>
    <xf numFmtId="3" fontId="18" fillId="0" borderId="0" xfId="0" applyNumberFormat="1" applyFont="1" applyFill="1" applyProtection="1"/>
    <xf numFmtId="0" fontId="4" fillId="0" borderId="0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left"/>
    </xf>
    <xf numFmtId="0" fontId="8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/>
    <xf numFmtId="0" fontId="4" fillId="0" borderId="2" xfId="0" applyFont="1" applyBorder="1" applyAlignment="1">
      <alignment horizontal="left"/>
    </xf>
    <xf numFmtId="0" fontId="6" fillId="0" borderId="2" xfId="0" applyFont="1" applyBorder="1"/>
    <xf numFmtId="0" fontId="7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 applyProtection="1">
      <alignment horizontal="right"/>
    </xf>
    <xf numFmtId="0" fontId="0" fillId="0" borderId="2" xfId="0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/>
    <xf numFmtId="4" fontId="8" fillId="0" borderId="0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/>
    </xf>
    <xf numFmtId="0" fontId="2" fillId="0" borderId="4" xfId="0" applyFont="1" applyBorder="1"/>
    <xf numFmtId="4" fontId="10" fillId="0" borderId="4" xfId="0" applyNumberFormat="1" applyFont="1" applyBorder="1"/>
    <xf numFmtId="4" fontId="22" fillId="0" borderId="0" xfId="0" applyNumberFormat="1" applyFont="1"/>
    <xf numFmtId="0" fontId="0" fillId="0" borderId="1" xfId="0" applyBorder="1"/>
    <xf numFmtId="0" fontId="0" fillId="0" borderId="4" xfId="0" applyBorder="1"/>
    <xf numFmtId="4" fontId="0" fillId="0" borderId="0" xfId="0" applyNumberFormat="1" applyBorder="1"/>
    <xf numFmtId="4" fontId="0" fillId="0" borderId="0" xfId="0" applyNumberFormat="1"/>
    <xf numFmtId="4" fontId="2" fillId="0" borderId="4" xfId="0" applyNumberFormat="1" applyFont="1" applyBorder="1"/>
    <xf numFmtId="0" fontId="1" fillId="0" borderId="0" xfId="0" applyFo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Protection="1"/>
    <xf numFmtId="0" fontId="2" fillId="0" borderId="1" xfId="0" applyFont="1" applyFill="1" applyBorder="1"/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 applyProtection="1">
      <alignment horizontal="right"/>
    </xf>
    <xf numFmtId="4" fontId="0" fillId="0" borderId="1" xfId="0" applyNumberFormat="1" applyBorder="1"/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 applyAlignment="1" applyProtection="1"/>
    <xf numFmtId="4" fontId="2" fillId="0" borderId="5" xfId="0" applyNumberFormat="1" applyFont="1" applyFill="1" applyBorder="1"/>
    <xf numFmtId="0" fontId="2" fillId="0" borderId="5" xfId="0" applyFont="1" applyFill="1" applyBorder="1"/>
    <xf numFmtId="4" fontId="2" fillId="0" borderId="5" xfId="0" applyNumberFormat="1" applyFont="1" applyFill="1" applyBorder="1" applyAlignment="1" applyProtection="1">
      <alignment horizontal="right"/>
    </xf>
    <xf numFmtId="4" fontId="0" fillId="0" borderId="5" xfId="0" applyNumberFormat="1" applyBorder="1"/>
    <xf numFmtId="0" fontId="0" fillId="0" borderId="0" xfId="0" applyFill="1" applyBorder="1"/>
    <xf numFmtId="0" fontId="2" fillId="0" borderId="0" xfId="0" applyFont="1" applyFill="1" applyBorder="1" applyAlignment="1" applyProtection="1"/>
    <xf numFmtId="0" fontId="2" fillId="0" borderId="5" xfId="0" applyFont="1" applyBorder="1" applyAlignment="1" applyProtection="1">
      <alignment horizontal="left"/>
    </xf>
    <xf numFmtId="0" fontId="3" fillId="0" borderId="5" xfId="0" applyFont="1" applyBorder="1" applyAlignment="1">
      <alignment horizontal="left"/>
    </xf>
    <xf numFmtId="4" fontId="2" fillId="0" borderId="5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Protection="1"/>
    <xf numFmtId="0" fontId="2" fillId="0" borderId="5" xfId="0" applyFont="1" applyBorder="1"/>
    <xf numFmtId="0" fontId="3" fillId="0" borderId="1" xfId="0" applyFont="1" applyFill="1" applyBorder="1" applyAlignment="1">
      <alignment horizontal="left"/>
    </xf>
    <xf numFmtId="0" fontId="2" fillId="0" borderId="5" xfId="0" applyFont="1" applyFill="1" applyBorder="1" applyAlignment="1" applyProtection="1">
      <alignment horizontal="left"/>
    </xf>
    <xf numFmtId="3" fontId="2" fillId="0" borderId="1" xfId="0" applyNumberFormat="1" applyFont="1" applyFill="1" applyBorder="1" applyAlignment="1" applyProtection="1">
      <alignment horizontal="right"/>
    </xf>
    <xf numFmtId="3" fontId="2" fillId="0" borderId="1" xfId="0" applyNumberFormat="1" applyFont="1" applyFill="1" applyBorder="1" applyProtection="1"/>
    <xf numFmtId="3" fontId="2" fillId="0" borderId="0" xfId="0" applyNumberFormat="1" applyFont="1" applyFill="1" applyBorder="1" applyProtection="1"/>
    <xf numFmtId="0" fontId="0" fillId="0" borderId="0" xfId="0" applyFill="1"/>
    <xf numFmtId="0" fontId="1" fillId="0" borderId="5" xfId="0" applyFont="1" applyBorder="1"/>
    <xf numFmtId="0" fontId="1" fillId="0" borderId="0" xfId="0" applyFont="1" applyBorder="1"/>
    <xf numFmtId="0" fontId="2" fillId="0" borderId="5" xfId="0" applyFont="1" applyFill="1" applyBorder="1" applyAlignment="1">
      <alignment horizontal="left"/>
    </xf>
    <xf numFmtId="0" fontId="0" fillId="0" borderId="1" xfId="0" applyFill="1" applyBorder="1"/>
    <xf numFmtId="0" fontId="0" fillId="0" borderId="5" xfId="0" applyFill="1" applyBorder="1"/>
    <xf numFmtId="4" fontId="10" fillId="0" borderId="0" xfId="0" applyNumberFormat="1" applyFont="1" applyFill="1"/>
    <xf numFmtId="4" fontId="10" fillId="0" borderId="0" xfId="0" applyNumberFormat="1" applyFont="1" applyFill="1" applyBorder="1"/>
    <xf numFmtId="3" fontId="2" fillId="0" borderId="0" xfId="0" applyNumberFormat="1" applyFont="1" applyFill="1" applyBorder="1" applyAlignment="1" applyProtection="1">
      <alignment horizontal="right"/>
    </xf>
    <xf numFmtId="0" fontId="6" fillId="0" borderId="0" xfId="0" applyFont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3" xfId="0" applyFont="1" applyFill="1" applyBorder="1" applyAlignment="1" applyProtection="1"/>
    <xf numFmtId="0" fontId="8" fillId="3" borderId="3" xfId="0" applyFont="1" applyFill="1" applyBorder="1"/>
    <xf numFmtId="0" fontId="4" fillId="3" borderId="3" xfId="0" applyFont="1" applyFill="1" applyBorder="1"/>
    <xf numFmtId="4" fontId="4" fillId="3" borderId="3" xfId="0" applyNumberFormat="1" applyFont="1" applyFill="1" applyBorder="1"/>
    <xf numFmtId="0" fontId="6" fillId="3" borderId="0" xfId="0" applyFont="1" applyFill="1" applyAlignment="1">
      <alignment horizontal="left"/>
    </xf>
    <xf numFmtId="0" fontId="2" fillId="3" borderId="0" xfId="0" applyFont="1" applyFill="1"/>
    <xf numFmtId="4" fontId="2" fillId="3" borderId="0" xfId="0" applyNumberFormat="1" applyFont="1" applyFill="1"/>
    <xf numFmtId="4" fontId="22" fillId="3" borderId="0" xfId="0" applyNumberFormat="1" applyFont="1" applyFill="1"/>
    <xf numFmtId="0" fontId="0" fillId="3" borderId="0" xfId="0" applyFill="1"/>
    <xf numFmtId="0" fontId="6" fillId="3" borderId="1" xfId="0" applyFont="1" applyFill="1" applyBorder="1" applyAlignment="1">
      <alignment horizontal="left"/>
    </xf>
    <xf numFmtId="0" fontId="2" fillId="3" borderId="1" xfId="0" applyFont="1" applyFill="1" applyBorder="1"/>
    <xf numFmtId="4" fontId="2" fillId="3" borderId="1" xfId="0" applyNumberFormat="1" applyFont="1" applyFill="1" applyBorder="1"/>
    <xf numFmtId="4" fontId="22" fillId="3" borderId="1" xfId="0" applyNumberFormat="1" applyFont="1" applyFill="1" applyBorder="1"/>
    <xf numFmtId="0" fontId="4" fillId="3" borderId="3" xfId="0" applyFont="1" applyFill="1" applyBorder="1" applyAlignment="1">
      <alignment horizontal="left"/>
    </xf>
    <xf numFmtId="4" fontId="4" fillId="3" borderId="3" xfId="0" applyNumberFormat="1" applyFont="1" applyFill="1" applyBorder="1" applyAlignment="1" applyProtection="1">
      <alignment horizontal="right"/>
    </xf>
    <xf numFmtId="0" fontId="8" fillId="3" borderId="3" xfId="0" applyFont="1" applyFill="1" applyBorder="1" applyAlignment="1" applyProtection="1">
      <alignment horizontal="left"/>
    </xf>
    <xf numFmtId="3" fontId="8" fillId="3" borderId="3" xfId="0" applyNumberFormat="1" applyFont="1" applyFill="1" applyBorder="1"/>
    <xf numFmtId="4" fontId="8" fillId="3" borderId="3" xfId="0" applyNumberFormat="1" applyFont="1" applyFill="1" applyBorder="1" applyAlignment="1" applyProtection="1">
      <alignment horizontal="right"/>
    </xf>
    <xf numFmtId="0" fontId="19" fillId="3" borderId="3" xfId="0" applyFont="1" applyFill="1" applyBorder="1"/>
    <xf numFmtId="4" fontId="19" fillId="3" borderId="3" xfId="0" applyNumberFormat="1" applyFont="1" applyFill="1" applyBorder="1" applyAlignment="1" applyProtection="1">
      <alignment horizontal="right"/>
    </xf>
    <xf numFmtId="0" fontId="2" fillId="3" borderId="3" xfId="0" applyFont="1" applyFill="1" applyBorder="1"/>
    <xf numFmtId="0" fontId="20" fillId="3" borderId="3" xfId="0" applyFont="1" applyFill="1" applyBorder="1"/>
    <xf numFmtId="0" fontId="19" fillId="3" borderId="3" xfId="0" applyFont="1" applyFill="1" applyBorder="1" applyAlignment="1" applyProtection="1">
      <alignment horizontal="left"/>
    </xf>
    <xf numFmtId="0" fontId="21" fillId="3" borderId="3" xfId="0" applyFont="1" applyFill="1" applyBorder="1"/>
    <xf numFmtId="4" fontId="8" fillId="3" borderId="3" xfId="0" applyNumberFormat="1" applyFont="1" applyFill="1" applyBorder="1"/>
    <xf numFmtId="0" fontId="12" fillId="2" borderId="3" xfId="0" applyFont="1" applyFill="1" applyBorder="1" applyAlignment="1">
      <alignment horizontal="left"/>
    </xf>
    <xf numFmtId="0" fontId="12" fillId="2" borderId="3" xfId="0" applyFont="1" applyFill="1" applyBorder="1"/>
    <xf numFmtId="4" fontId="12" fillId="2" borderId="3" xfId="0" applyNumberFormat="1" applyFont="1" applyFill="1" applyBorder="1" applyAlignment="1" applyProtection="1">
      <alignment horizontal="right"/>
    </xf>
    <xf numFmtId="0" fontId="13" fillId="2" borderId="3" xfId="0" applyFont="1" applyFill="1" applyBorder="1"/>
    <xf numFmtId="4" fontId="8" fillId="3" borderId="3" xfId="0" applyNumberFormat="1" applyFont="1" applyFill="1" applyBorder="1" applyAlignment="1" applyProtection="1">
      <alignment horizontal="left"/>
    </xf>
    <xf numFmtId="1" fontId="2" fillId="0" borderId="1" xfId="0" applyNumberFormat="1" applyFont="1" applyFill="1" applyBorder="1" applyProtection="1"/>
    <xf numFmtId="0" fontId="15" fillId="2" borderId="3" xfId="0" applyFont="1" applyFill="1" applyBorder="1" applyAlignment="1" applyProtection="1">
      <alignment horizontal="left"/>
    </xf>
    <xf numFmtId="0" fontId="15" fillId="2" borderId="3" xfId="0" applyFont="1" applyFill="1" applyBorder="1"/>
    <xf numFmtId="4" fontId="15" fillId="2" borderId="3" xfId="0" applyNumberFormat="1" applyFont="1" applyFill="1" applyBorder="1"/>
    <xf numFmtId="4" fontId="15" fillId="2" borderId="3" xfId="0" applyNumberFormat="1" applyFont="1" applyFill="1" applyBorder="1" applyAlignment="1" applyProtection="1">
      <alignment horizontal="right"/>
    </xf>
    <xf numFmtId="0" fontId="24" fillId="0" borderId="0" xfId="0" applyFont="1" applyFill="1" applyBorder="1" applyProtection="1"/>
    <xf numFmtId="4" fontId="24" fillId="0" borderId="0" xfId="0" applyNumberFormat="1" applyFont="1" applyFill="1" applyBorder="1"/>
    <xf numFmtId="4" fontId="24" fillId="0" borderId="5" xfId="0" applyNumberFormat="1" applyFont="1" applyFill="1" applyBorder="1"/>
    <xf numFmtId="4" fontId="24" fillId="0" borderId="0" xfId="0" applyNumberFormat="1" applyFont="1" applyBorder="1"/>
    <xf numFmtId="0" fontId="10" fillId="0" borderId="0" xfId="0" applyFont="1"/>
    <xf numFmtId="0" fontId="22" fillId="0" borderId="0" xfId="0" applyFont="1"/>
    <xf numFmtId="0" fontId="22" fillId="3" borderId="0" xfId="0" applyFont="1" applyFill="1"/>
    <xf numFmtId="0" fontId="22" fillId="3" borderId="1" xfId="0" applyFont="1" applyFill="1" applyBorder="1"/>
    <xf numFmtId="0" fontId="0" fillId="0" borderId="5" xfId="0" applyBorder="1"/>
    <xf numFmtId="0" fontId="0" fillId="0" borderId="0" xfId="0" applyBorder="1"/>
    <xf numFmtId="0" fontId="12" fillId="4" borderId="3" xfId="1" applyFont="1" applyFill="1" applyBorder="1" applyAlignment="1">
      <alignment horizontal="left"/>
    </xf>
    <xf numFmtId="0" fontId="12" fillId="4" borderId="3" xfId="1" applyFont="1" applyFill="1" applyBorder="1"/>
    <xf numFmtId="0" fontId="4" fillId="4" borderId="0" xfId="1" applyFont="1" applyFill="1"/>
    <xf numFmtId="4" fontId="4" fillId="4" borderId="0" xfId="1" applyNumberFormat="1" applyFont="1" applyFill="1" applyAlignment="1" applyProtection="1">
      <alignment horizontal="right"/>
    </xf>
    <xf numFmtId="0" fontId="2" fillId="0" borderId="0" xfId="1" applyFont="1"/>
    <xf numFmtId="0" fontId="6" fillId="0" borderId="0" xfId="1" applyFont="1" applyAlignment="1">
      <alignment horizontal="left"/>
    </xf>
    <xf numFmtId="0" fontId="12" fillId="0" borderId="0" xfId="1" applyFont="1"/>
    <xf numFmtId="0" fontId="4" fillId="0" borderId="0" xfId="1" applyFont="1"/>
    <xf numFmtId="4" fontId="4" fillId="0" borderId="0" xfId="1" applyNumberFormat="1" applyFont="1" applyAlignment="1" applyProtection="1">
      <alignment horizontal="right"/>
    </xf>
    <xf numFmtId="0" fontId="6" fillId="5" borderId="0" xfId="1" applyFont="1" applyFill="1" applyAlignment="1">
      <alignment horizontal="left"/>
    </xf>
    <xf numFmtId="0" fontId="12" fillId="5" borderId="0" xfId="1" applyFont="1" applyFill="1"/>
    <xf numFmtId="4" fontId="12" fillId="5" borderId="0" xfId="1" applyNumberFormat="1" applyFont="1" applyFill="1" applyAlignment="1" applyProtection="1">
      <alignment horizontal="right"/>
    </xf>
    <xf numFmtId="49" fontId="6" fillId="0" borderId="0" xfId="1" applyNumberFormat="1" applyFont="1"/>
    <xf numFmtId="0" fontId="5" fillId="0" borderId="0" xfId="1" quotePrefix="1" applyFont="1" applyFill="1" applyAlignment="1">
      <alignment horizontal="left"/>
    </xf>
    <xf numFmtId="0" fontId="8" fillId="0" borderId="0" xfId="1" applyFont="1" applyAlignment="1">
      <alignment horizontal="left"/>
    </xf>
    <xf numFmtId="0" fontId="8" fillId="0" borderId="0" xfId="1" applyFont="1"/>
    <xf numFmtId="4" fontId="8" fillId="0" borderId="0" xfId="1" applyNumberFormat="1" applyFont="1"/>
    <xf numFmtId="0" fontId="10" fillId="0" borderId="0" xfId="1" applyFont="1"/>
    <xf numFmtId="0" fontId="4" fillId="0" borderId="0" xfId="1" applyFont="1" applyAlignment="1">
      <alignment horizontal="left"/>
    </xf>
    <xf numFmtId="4" fontId="8" fillId="0" borderId="0" xfId="1" applyNumberFormat="1" applyFont="1" applyAlignment="1" applyProtection="1">
      <alignment horizontal="right"/>
    </xf>
    <xf numFmtId="4" fontId="8" fillId="0" borderId="0" xfId="1" applyNumberFormat="1" applyFont="1" applyAlignment="1">
      <alignment horizontal="right"/>
    </xf>
    <xf numFmtId="0" fontId="8" fillId="0" borderId="0" xfId="1" applyFont="1" applyAlignment="1" applyProtection="1">
      <alignment horizontal="left"/>
    </xf>
    <xf numFmtId="0" fontId="27" fillId="0" borderId="0" xfId="1" applyFont="1" applyAlignment="1">
      <alignment horizontal="left"/>
    </xf>
    <xf numFmtId="0" fontId="9" fillId="0" borderId="0" xfId="1" applyFont="1" applyAlignment="1" applyProtection="1">
      <alignment horizontal="left"/>
    </xf>
    <xf numFmtId="0" fontId="9" fillId="0" borderId="0" xfId="1" applyFont="1"/>
    <xf numFmtId="4" fontId="27" fillId="0" borderId="0" xfId="1" applyNumberFormat="1" applyFont="1"/>
    <xf numFmtId="0" fontId="28" fillId="0" borderId="0" xfId="1" applyFont="1"/>
    <xf numFmtId="0" fontId="2" fillId="3" borderId="0" xfId="1" applyFont="1" applyFill="1"/>
    <xf numFmtId="4" fontId="22" fillId="3" borderId="0" xfId="1" applyNumberFormat="1" applyFont="1" applyFill="1"/>
    <xf numFmtId="0" fontId="26" fillId="3" borderId="0" xfId="1" applyFill="1"/>
    <xf numFmtId="4" fontId="22" fillId="3" borderId="0" xfId="1" applyNumberFormat="1" applyFont="1" applyFill="1" applyBorder="1"/>
    <xf numFmtId="0" fontId="2" fillId="3" borderId="0" xfId="1" applyFont="1" applyFill="1" applyBorder="1"/>
    <xf numFmtId="0" fontId="26" fillId="3" borderId="0" xfId="1" applyFill="1" applyBorder="1"/>
    <xf numFmtId="15" fontId="2" fillId="0" borderId="0" xfId="1" applyNumberFormat="1" applyFont="1"/>
    <xf numFmtId="0" fontId="0" fillId="0" borderId="5" xfId="0" applyBorder="1"/>
    <xf numFmtId="0" fontId="0" fillId="0" borderId="5" xfId="0" applyBorder="1"/>
    <xf numFmtId="0" fontId="0" fillId="0" borderId="0" xfId="0" applyBorder="1"/>
    <xf numFmtId="3" fontId="23" fillId="0" borderId="1" xfId="0" applyNumberFormat="1" applyFont="1" applyFill="1" applyBorder="1" applyProtection="1"/>
    <xf numFmtId="0" fontId="10" fillId="3" borderId="3" xfId="0" applyFont="1" applyFill="1" applyBorder="1"/>
    <xf numFmtId="0" fontId="6" fillId="5" borderId="0" xfId="0" applyFont="1" applyFill="1" applyAlignment="1">
      <alignment horizontal="left"/>
    </xf>
    <xf numFmtId="0" fontId="12" fillId="5" borderId="0" xfId="0" applyFont="1" applyFill="1"/>
    <xf numFmtId="4" fontId="12" fillId="5" borderId="0" xfId="0" applyNumberFormat="1" applyFont="1" applyFill="1" applyAlignment="1" applyProtection="1">
      <alignment horizontal="right"/>
    </xf>
    <xf numFmtId="0" fontId="13" fillId="5" borderId="0" xfId="0" applyFont="1" applyFill="1"/>
    <xf numFmtId="0" fontId="29" fillId="0" borderId="2" xfId="0" applyFont="1" applyBorder="1" applyAlignment="1">
      <alignment horizontal="left"/>
    </xf>
    <xf numFmtId="0" fontId="30" fillId="0" borderId="2" xfId="0" applyFont="1" applyBorder="1"/>
    <xf numFmtId="0" fontId="29" fillId="0" borderId="2" xfId="0" applyFont="1" applyBorder="1"/>
    <xf numFmtId="4" fontId="29" fillId="0" borderId="2" xfId="0" applyNumberFormat="1" applyFont="1" applyBorder="1" applyAlignment="1" applyProtection="1">
      <alignment horizontal="right"/>
    </xf>
    <xf numFmtId="0" fontId="31" fillId="0" borderId="2" xfId="0" applyFont="1" applyBorder="1"/>
    <xf numFmtId="0" fontId="29" fillId="0" borderId="0" xfId="0" applyFont="1"/>
    <xf numFmtId="0" fontId="28" fillId="0" borderId="0" xfId="0" applyFont="1"/>
    <xf numFmtId="0" fontId="2" fillId="5" borderId="0" xfId="0" applyFont="1" applyFill="1"/>
    <xf numFmtId="0" fontId="3" fillId="0" borderId="5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/>
    </xf>
    <xf numFmtId="4" fontId="8" fillId="0" borderId="3" xfId="0" applyNumberFormat="1" applyFont="1" applyFill="1" applyBorder="1"/>
    <xf numFmtId="0" fontId="6" fillId="0" borderId="0" xfId="1" applyFont="1" applyFill="1" applyAlignment="1">
      <alignment horizontal="left"/>
    </xf>
    <xf numFmtId="0" fontId="12" fillId="0" borderId="0" xfId="1" applyFont="1" applyFill="1"/>
    <xf numFmtId="4" fontId="12" fillId="0" borderId="0" xfId="1" applyNumberFormat="1" applyFont="1" applyFill="1" applyAlignment="1" applyProtection="1">
      <alignment horizontal="right"/>
    </xf>
    <xf numFmtId="0" fontId="8" fillId="0" borderId="0" xfId="2" applyFont="1"/>
    <xf numFmtId="0" fontId="3" fillId="0" borderId="0" xfId="2" applyFont="1" applyFill="1" applyAlignment="1" applyProtection="1">
      <alignment horizontal="left"/>
    </xf>
    <xf numFmtId="0" fontId="2" fillId="0" borderId="0" xfId="2" applyFont="1"/>
    <xf numFmtId="4" fontId="4" fillId="0" borderId="0" xfId="2" applyNumberFormat="1" applyFont="1" applyAlignment="1" applyProtection="1">
      <alignment horizontal="right"/>
    </xf>
    <xf numFmtId="0" fontId="1" fillId="0" borderId="0" xfId="2"/>
    <xf numFmtId="0" fontId="4" fillId="0" borderId="0" xfId="2" applyFont="1" applyAlignment="1">
      <alignment horizontal="left"/>
    </xf>
    <xf numFmtId="0" fontId="4" fillId="0" borderId="0" xfId="2" applyFont="1"/>
    <xf numFmtId="0" fontId="5" fillId="0" borderId="0" xfId="2" quotePrefix="1" applyFont="1" applyFill="1" applyAlignment="1">
      <alignment horizontal="left"/>
    </xf>
    <xf numFmtId="0" fontId="12" fillId="2" borderId="3" xfId="2" applyFont="1" applyFill="1" applyBorder="1" applyAlignment="1">
      <alignment horizontal="left"/>
    </xf>
    <xf numFmtId="0" fontId="12" fillId="2" borderId="3" xfId="2" applyFont="1" applyFill="1" applyBorder="1"/>
    <xf numFmtId="4" fontId="12" fillId="2" borderId="3" xfId="2" applyNumberFormat="1" applyFont="1" applyFill="1" applyBorder="1" applyAlignment="1" applyProtection="1">
      <alignment horizontal="right"/>
    </xf>
    <xf numFmtId="0" fontId="13" fillId="2" borderId="3" xfId="2" applyFont="1" applyFill="1" applyBorder="1"/>
    <xf numFmtId="0" fontId="12" fillId="0" borderId="0" xfId="2" applyFont="1"/>
    <xf numFmtId="0" fontId="6" fillId="0" borderId="0" xfId="2" applyFont="1" applyAlignment="1">
      <alignment horizontal="left"/>
    </xf>
    <xf numFmtId="4" fontId="12" fillId="0" borderId="0" xfId="2" applyNumberFormat="1" applyFont="1" applyAlignment="1" applyProtection="1">
      <alignment horizontal="right"/>
    </xf>
    <xf numFmtId="0" fontId="13" fillId="0" borderId="0" xfId="2" applyFont="1"/>
    <xf numFmtId="0" fontId="6" fillId="5" borderId="0" xfId="2" applyFont="1" applyFill="1" applyAlignment="1">
      <alignment horizontal="left"/>
    </xf>
    <xf numFmtId="0" fontId="12" fillId="5" borderId="0" xfId="2" applyFont="1" applyFill="1"/>
    <xf numFmtId="4" fontId="12" fillId="5" borderId="0" xfId="2" applyNumberFormat="1" applyFont="1" applyFill="1" applyAlignment="1" applyProtection="1">
      <alignment horizontal="right"/>
    </xf>
    <xf numFmtId="0" fontId="13" fillId="5" borderId="0" xfId="2" applyFont="1" applyFill="1"/>
    <xf numFmtId="0" fontId="29" fillId="0" borderId="2" xfId="2" applyFont="1" applyBorder="1" applyAlignment="1">
      <alignment horizontal="left"/>
    </xf>
    <xf numFmtId="0" fontId="30" fillId="0" borderId="2" xfId="2" applyFont="1" applyBorder="1"/>
    <xf numFmtId="0" fontId="29" fillId="0" borderId="2" xfId="2" applyFont="1" applyBorder="1"/>
    <xf numFmtId="4" fontId="29" fillId="0" borderId="2" xfId="2" applyNumberFormat="1" applyFont="1" applyBorder="1" applyAlignment="1" applyProtection="1">
      <alignment horizontal="right"/>
    </xf>
    <xf numFmtId="0" fontId="31" fillId="0" borderId="2" xfId="2" applyFont="1" applyBorder="1"/>
    <xf numFmtId="0" fontId="29" fillId="0" borderId="0" xfId="2" applyFont="1"/>
    <xf numFmtId="0" fontId="8" fillId="0" borderId="0" xfId="2" applyFont="1" applyAlignment="1">
      <alignment horizontal="left"/>
    </xf>
    <xf numFmtId="4" fontId="8" fillId="0" borderId="0" xfId="2" applyNumberFormat="1" applyFont="1" applyAlignment="1" applyProtection="1">
      <alignment horizontal="right"/>
    </xf>
    <xf numFmtId="4" fontId="10" fillId="0" borderId="0" xfId="2" applyNumberFormat="1" applyFont="1" applyFill="1"/>
    <xf numFmtId="0" fontId="10" fillId="0" borderId="0" xfId="2" applyFont="1"/>
    <xf numFmtId="49" fontId="8" fillId="0" borderId="0" xfId="2" applyNumberFormat="1" applyFont="1" applyAlignment="1">
      <alignment horizontal="left"/>
    </xf>
    <xf numFmtId="49" fontId="4" fillId="0" borderId="0" xfId="2" applyNumberFormat="1" applyFont="1"/>
    <xf numFmtId="49" fontId="4" fillId="0" borderId="0" xfId="2" applyNumberFormat="1" applyFont="1" applyAlignment="1" applyProtection="1">
      <alignment horizontal="left"/>
    </xf>
    <xf numFmtId="4" fontId="8" fillId="0" borderId="0" xfId="2" applyNumberFormat="1" applyFont="1" applyAlignment="1">
      <alignment horizontal="right"/>
    </xf>
    <xf numFmtId="4" fontId="4" fillId="0" borderId="0" xfId="2" applyNumberFormat="1" applyFont="1" applyAlignment="1">
      <alignment horizontal="right"/>
    </xf>
    <xf numFmtId="0" fontId="8" fillId="0" borderId="0" xfId="2" applyFont="1" applyAlignment="1" applyProtection="1">
      <alignment horizontal="left"/>
    </xf>
    <xf numFmtId="4" fontId="8" fillId="0" borderId="0" xfId="2" applyNumberFormat="1" applyFont="1" applyBorder="1" applyAlignment="1">
      <alignment horizontal="right"/>
    </xf>
    <xf numFmtId="0" fontId="8" fillId="0" borderId="1" xfId="2" applyFont="1" applyBorder="1" applyAlignment="1">
      <alignment horizontal="left"/>
    </xf>
    <xf numFmtId="0" fontId="8" fillId="0" borderId="1" xfId="2" applyFont="1" applyBorder="1" applyAlignment="1" applyProtection="1">
      <alignment horizontal="left"/>
    </xf>
    <xf numFmtId="0" fontId="8" fillId="0" borderId="1" xfId="2" applyFont="1" applyBorder="1"/>
    <xf numFmtId="4" fontId="8" fillId="0" borderId="1" xfId="2" applyNumberFormat="1" applyFont="1" applyBorder="1" applyAlignment="1">
      <alignment horizontal="right"/>
    </xf>
    <xf numFmtId="4" fontId="10" fillId="0" borderId="1" xfId="2" applyNumberFormat="1" applyFont="1" applyBorder="1"/>
    <xf numFmtId="0" fontId="2" fillId="0" borderId="1" xfId="2" applyFont="1" applyBorder="1"/>
    <xf numFmtId="0" fontId="9" fillId="0" borderId="0" xfId="2" applyFont="1" applyAlignment="1" applyProtection="1">
      <alignment horizontal="left"/>
    </xf>
    <xf numFmtId="0" fontId="9" fillId="0" borderId="0" xfId="2" applyFont="1"/>
    <xf numFmtId="4" fontId="9" fillId="0" borderId="0" xfId="2" applyNumberFormat="1" applyFont="1" applyAlignment="1">
      <alignment horizontal="right"/>
    </xf>
    <xf numFmtId="4" fontId="22" fillId="0" borderId="0" xfId="2" applyNumberFormat="1" applyFont="1"/>
    <xf numFmtId="0" fontId="22" fillId="0" borderId="0" xfId="2" applyFont="1"/>
    <xf numFmtId="0" fontId="28" fillId="0" borderId="0" xfId="2" applyFont="1"/>
    <xf numFmtId="0" fontId="6" fillId="0" borderId="0" xfId="2" applyFont="1" applyFill="1" applyBorder="1" applyAlignment="1">
      <alignment horizontal="left"/>
    </xf>
    <xf numFmtId="0" fontId="8" fillId="0" borderId="0" xfId="2" applyFont="1" applyFill="1" applyBorder="1" applyAlignment="1" applyProtection="1">
      <alignment horizontal="left"/>
    </xf>
    <xf numFmtId="0" fontId="8" fillId="0" borderId="0" xfId="2" applyFont="1" applyFill="1" applyBorder="1"/>
    <xf numFmtId="4" fontId="8" fillId="0" borderId="0" xfId="2" applyNumberFormat="1" applyFont="1" applyFill="1" applyBorder="1" applyAlignment="1">
      <alignment horizontal="right"/>
    </xf>
    <xf numFmtId="0" fontId="1" fillId="0" borderId="0" xfId="2" applyFill="1" applyBorder="1"/>
    <xf numFmtId="0" fontId="2" fillId="0" borderId="0" xfId="2" applyFont="1" applyFill="1" applyBorder="1"/>
    <xf numFmtId="0" fontId="12" fillId="0" borderId="0" xfId="2" applyFont="1" applyFill="1" applyBorder="1"/>
    <xf numFmtId="4" fontId="12" fillId="0" borderId="0" xfId="2" applyNumberFormat="1" applyFont="1" applyFill="1" applyBorder="1" applyAlignment="1" applyProtection="1">
      <alignment horizontal="right"/>
    </xf>
    <xf numFmtId="0" fontId="13" fillId="0" borderId="0" xfId="2" applyFont="1" applyFill="1" applyBorder="1"/>
    <xf numFmtId="0" fontId="2" fillId="5" borderId="0" xfId="2" applyFont="1" applyFill="1"/>
    <xf numFmtId="0" fontId="29" fillId="0" borderId="0" xfId="2" applyFont="1" applyFill="1" applyBorder="1" applyAlignment="1">
      <alignment horizontal="left"/>
    </xf>
    <xf numFmtId="0" fontId="30" fillId="0" borderId="0" xfId="2" applyFont="1" applyFill="1" applyBorder="1"/>
    <xf numFmtId="0" fontId="29" fillId="0" borderId="0" xfId="2" applyFont="1" applyFill="1" applyBorder="1"/>
    <xf numFmtId="4" fontId="29" fillId="0" borderId="0" xfId="2" applyNumberFormat="1" applyFont="1" applyFill="1" applyBorder="1" applyAlignment="1" applyProtection="1">
      <alignment horizontal="right"/>
    </xf>
    <xf numFmtId="0" fontId="31" fillId="0" borderId="0" xfId="2" applyFont="1" applyFill="1" applyBorder="1"/>
    <xf numFmtId="0" fontId="8" fillId="0" borderId="0" xfId="2" applyFont="1" applyFill="1" applyBorder="1" applyAlignment="1">
      <alignment horizontal="left"/>
    </xf>
    <xf numFmtId="0" fontId="4" fillId="0" borderId="0" xfId="2" applyFont="1" applyFill="1" applyBorder="1"/>
    <xf numFmtId="4" fontId="8" fillId="0" borderId="0" xfId="2" applyNumberFormat="1" applyFont="1" applyFill="1" applyBorder="1" applyAlignment="1" applyProtection="1">
      <alignment horizontal="right"/>
    </xf>
    <xf numFmtId="4" fontId="10" fillId="0" borderId="0" xfId="2" applyNumberFormat="1" applyFont="1" applyFill="1" applyBorder="1"/>
    <xf numFmtId="0" fontId="10" fillId="0" borderId="0" xfId="2" applyFont="1" applyFill="1" applyBorder="1"/>
    <xf numFmtId="0" fontId="4" fillId="0" borderId="0" xfId="2" applyFont="1" applyFill="1" applyBorder="1" applyAlignment="1">
      <alignment horizontal="left"/>
    </xf>
    <xf numFmtId="0" fontId="5" fillId="0" borderId="0" xfId="2" quotePrefix="1" applyFont="1" applyFill="1" applyBorder="1" applyAlignment="1">
      <alignment horizontal="left"/>
    </xf>
    <xf numFmtId="49" fontId="8" fillId="0" borderId="0" xfId="2" applyNumberFormat="1" applyFont="1" applyFill="1" applyBorder="1" applyAlignment="1">
      <alignment horizontal="left"/>
    </xf>
    <xf numFmtId="49" fontId="4" fillId="0" borderId="0" xfId="2" applyNumberFormat="1" applyFont="1" applyFill="1" applyBorder="1"/>
    <xf numFmtId="49" fontId="4" fillId="0" borderId="0" xfId="2" applyNumberFormat="1" applyFont="1" applyFill="1" applyBorder="1" applyAlignment="1" applyProtection="1">
      <alignment horizontal="left"/>
    </xf>
    <xf numFmtId="4" fontId="4" fillId="0" borderId="0" xfId="2" applyNumberFormat="1" applyFont="1" applyFill="1" applyBorder="1" applyAlignment="1">
      <alignment horizontal="right"/>
    </xf>
    <xf numFmtId="0" fontId="9" fillId="0" borderId="0" xfId="2" applyFont="1" applyFill="1" applyBorder="1" applyAlignment="1" applyProtection="1">
      <alignment horizontal="left"/>
    </xf>
    <xf numFmtId="0" fontId="9" fillId="0" borderId="0" xfId="2" applyFont="1" applyFill="1" applyBorder="1"/>
    <xf numFmtId="4" fontId="9" fillId="0" borderId="0" xfId="2" applyNumberFormat="1" applyFont="1" applyFill="1" applyBorder="1" applyAlignment="1">
      <alignment horizontal="right"/>
    </xf>
    <xf numFmtId="4" fontId="22" fillId="0" borderId="0" xfId="2" applyNumberFormat="1" applyFont="1" applyFill="1" applyBorder="1"/>
    <xf numFmtId="0" fontId="22" fillId="0" borderId="0" xfId="2" applyFont="1" applyFill="1" applyBorder="1"/>
    <xf numFmtId="4" fontId="2" fillId="0" borderId="0" xfId="2" applyNumberFormat="1" applyFont="1"/>
    <xf numFmtId="4" fontId="10" fillId="0" borderId="0" xfId="2" applyNumberFormat="1" applyFont="1"/>
    <xf numFmtId="0" fontId="8" fillId="0" borderId="4" xfId="2" applyFont="1" applyBorder="1" applyAlignment="1">
      <alignment horizontal="left"/>
    </xf>
    <xf numFmtId="0" fontId="2" fillId="0" borderId="4" xfId="2" applyFont="1" applyBorder="1"/>
    <xf numFmtId="4" fontId="2" fillId="0" borderId="4" xfId="2" applyNumberFormat="1" applyFont="1" applyBorder="1"/>
    <xf numFmtId="4" fontId="10" fillId="0" borderId="4" xfId="2" applyNumberFormat="1" applyFont="1" applyBorder="1"/>
    <xf numFmtId="0" fontId="6" fillId="3" borderId="0" xfId="2" applyFont="1" applyFill="1" applyAlignment="1">
      <alignment horizontal="left"/>
    </xf>
    <xf numFmtId="0" fontId="2" fillId="3" borderId="0" xfId="2" applyFont="1" applyFill="1"/>
    <xf numFmtId="4" fontId="2" fillId="3" borderId="0" xfId="2" applyNumberFormat="1" applyFont="1" applyFill="1"/>
    <xf numFmtId="4" fontId="22" fillId="3" borderId="0" xfId="2" applyNumberFormat="1" applyFont="1" applyFill="1"/>
    <xf numFmtId="0" fontId="22" fillId="3" borderId="0" xfId="2" applyFont="1" applyFill="1"/>
    <xf numFmtId="0" fontId="1" fillId="3" borderId="0" xfId="2" applyFill="1"/>
    <xf numFmtId="0" fontId="6" fillId="3" borderId="1" xfId="2" applyFont="1" applyFill="1" applyBorder="1" applyAlignment="1">
      <alignment horizontal="left"/>
    </xf>
    <xf numFmtId="0" fontId="2" fillId="3" borderId="1" xfId="2" applyFont="1" applyFill="1" applyBorder="1"/>
    <xf numFmtId="4" fontId="2" fillId="3" borderId="1" xfId="2" applyNumberFormat="1" applyFont="1" applyFill="1" applyBorder="1"/>
    <xf numFmtId="4" fontId="22" fillId="3" borderId="1" xfId="2" applyNumberFormat="1" applyFont="1" applyFill="1" applyBorder="1"/>
    <xf numFmtId="0" fontId="22" fillId="3" borderId="1" xfId="2" applyFont="1" applyFill="1" applyBorder="1"/>
    <xf numFmtId="4" fontId="2" fillId="0" borderId="0" xfId="2" applyNumberFormat="1" applyFont="1" applyFill="1" applyBorder="1"/>
    <xf numFmtId="0" fontId="2" fillId="0" borderId="0" xfId="2" applyFont="1" applyFill="1"/>
    <xf numFmtId="0" fontId="4" fillId="3" borderId="3" xfId="2" applyFont="1" applyFill="1" applyBorder="1" applyAlignment="1">
      <alignment horizontal="left"/>
    </xf>
    <xf numFmtId="0" fontId="8" fillId="3" borderId="3" xfId="2" applyFont="1" applyFill="1" applyBorder="1" applyAlignment="1" applyProtection="1"/>
    <xf numFmtId="0" fontId="4" fillId="3" borderId="3" xfId="2" applyFont="1" applyFill="1" applyBorder="1"/>
    <xf numFmtId="4" fontId="4" fillId="3" borderId="3" xfId="2" applyNumberFormat="1" applyFont="1" applyFill="1" applyBorder="1"/>
    <xf numFmtId="4" fontId="4" fillId="3" borderId="3" xfId="2" applyNumberFormat="1" applyFont="1" applyFill="1" applyBorder="1" applyAlignment="1" applyProtection="1">
      <alignment horizontal="right"/>
    </xf>
    <xf numFmtId="0" fontId="2" fillId="0" borderId="0" xfId="2" applyFont="1" applyFill="1" applyAlignment="1">
      <alignment horizontal="left"/>
    </xf>
    <xf numFmtId="0" fontId="3" fillId="0" borderId="0" xfId="2" applyFont="1" applyFill="1" applyAlignment="1" applyProtection="1"/>
    <xf numFmtId="4" fontId="2" fillId="0" borderId="0" xfId="2" applyNumberFormat="1" applyFont="1" applyFill="1"/>
    <xf numFmtId="4" fontId="2" fillId="0" borderId="0" xfId="2" applyNumberFormat="1" applyFont="1" applyFill="1" applyAlignment="1" applyProtection="1">
      <alignment horizontal="right"/>
    </xf>
    <xf numFmtId="0" fontId="4" fillId="0" borderId="0" xfId="2" applyFont="1" applyFill="1"/>
    <xf numFmtId="0" fontId="3" fillId="0" borderId="5" xfId="2" applyFont="1" applyFill="1" applyBorder="1" applyAlignment="1">
      <alignment horizontal="left"/>
    </xf>
    <xf numFmtId="0" fontId="2" fillId="0" borderId="5" xfId="2" applyFont="1" applyFill="1" applyBorder="1" applyAlignment="1" applyProtection="1">
      <alignment horizontal="left"/>
    </xf>
    <xf numFmtId="4" fontId="2" fillId="0" borderId="5" xfId="2" applyNumberFormat="1" applyFont="1" applyFill="1" applyBorder="1"/>
    <xf numFmtId="4" fontId="2" fillId="0" borderId="5" xfId="2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>
      <alignment horizontal="left"/>
    </xf>
    <xf numFmtId="0" fontId="2" fillId="0" borderId="0" xfId="2" applyFont="1" applyFill="1" applyBorder="1" applyAlignment="1" applyProtection="1">
      <alignment horizontal="left"/>
    </xf>
    <xf numFmtId="4" fontId="2" fillId="0" borderId="0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>
      <alignment horizontal="left"/>
    </xf>
    <xf numFmtId="0" fontId="2" fillId="0" borderId="1" xfId="2" applyFont="1" applyFill="1" applyBorder="1" applyAlignment="1" applyProtection="1">
      <alignment horizontal="left"/>
    </xf>
    <xf numFmtId="0" fontId="2" fillId="0" borderId="1" xfId="2" applyFont="1" applyFill="1" applyBorder="1" applyProtection="1"/>
    <xf numFmtId="0" fontId="2" fillId="0" borderId="1" xfId="2" applyFont="1" applyFill="1" applyBorder="1"/>
    <xf numFmtId="4" fontId="2" fillId="0" borderId="1" xfId="2" applyNumberFormat="1" applyFont="1" applyFill="1" applyBorder="1"/>
    <xf numFmtId="4" fontId="2" fillId="0" borderId="1" xfId="2" applyNumberFormat="1" applyFont="1" applyFill="1" applyBorder="1" applyAlignment="1" applyProtection="1">
      <alignment horizontal="right"/>
    </xf>
    <xf numFmtId="0" fontId="1" fillId="0" borderId="1" xfId="2" applyFill="1" applyBorder="1"/>
    <xf numFmtId="0" fontId="2" fillId="0" borderId="0" xfId="2" applyFont="1" applyFill="1" applyBorder="1" applyProtection="1"/>
    <xf numFmtId="0" fontId="3" fillId="0" borderId="0" xfId="2" applyFont="1" applyFill="1" applyAlignment="1">
      <alignment horizontal="left"/>
    </xf>
    <xf numFmtId="0" fontId="2" fillId="0" borderId="0" xfId="2" applyFont="1" applyFill="1" applyAlignment="1" applyProtection="1">
      <alignment horizontal="left"/>
    </xf>
    <xf numFmtId="4" fontId="2" fillId="0" borderId="0" xfId="2" applyNumberFormat="1" applyFont="1" applyFill="1" applyAlignment="1">
      <alignment horizontal="right"/>
    </xf>
    <xf numFmtId="0" fontId="1" fillId="0" borderId="0" xfId="2" applyFill="1"/>
    <xf numFmtId="0" fontId="1" fillId="0" borderId="5" xfId="2" applyFill="1" applyBorder="1"/>
    <xf numFmtId="0" fontId="2" fillId="0" borderId="0" xfId="2" applyFont="1" applyFill="1" applyProtection="1"/>
    <xf numFmtId="0" fontId="3" fillId="0" borderId="5" xfId="2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top"/>
    </xf>
    <xf numFmtId="0" fontId="8" fillId="3" borderId="3" xfId="2" applyFont="1" applyFill="1" applyBorder="1" applyAlignment="1">
      <alignment horizontal="left"/>
    </xf>
    <xf numFmtId="0" fontId="8" fillId="3" borderId="3" xfId="2" applyFont="1" applyFill="1" applyBorder="1" applyAlignment="1" applyProtection="1">
      <alignment horizontal="left"/>
    </xf>
    <xf numFmtId="0" fontId="8" fillId="3" borderId="3" xfId="2" applyFont="1" applyFill="1" applyBorder="1"/>
    <xf numFmtId="4" fontId="8" fillId="3" borderId="3" xfId="2" applyNumberFormat="1" applyFont="1" applyFill="1" applyBorder="1" applyAlignment="1" applyProtection="1">
      <alignment horizontal="left"/>
    </xf>
    <xf numFmtId="4" fontId="8" fillId="3" borderId="3" xfId="2" applyNumberFormat="1" applyFont="1" applyFill="1" applyBorder="1" applyAlignment="1" applyProtection="1">
      <alignment horizontal="right"/>
    </xf>
    <xf numFmtId="4" fontId="8" fillId="0" borderId="3" xfId="2" applyNumberFormat="1" applyFont="1" applyFill="1" applyBorder="1"/>
    <xf numFmtId="0" fontId="3" fillId="0" borderId="0" xfId="2" quotePrefix="1" applyFont="1" applyFill="1" applyBorder="1" applyAlignment="1">
      <alignment horizontal="left"/>
    </xf>
    <xf numFmtId="0" fontId="17" fillId="0" borderId="0" xfId="2" applyFont="1" applyFill="1" applyBorder="1"/>
    <xf numFmtId="0" fontId="15" fillId="0" borderId="0" xfId="2" applyFont="1" applyFill="1"/>
    <xf numFmtId="0" fontId="8" fillId="6" borderId="0" xfId="1" applyFont="1" applyFill="1" applyAlignment="1">
      <alignment horizontal="left"/>
    </xf>
    <xf numFmtId="0" fontId="8" fillId="6" borderId="0" xfId="1" applyFont="1" applyFill="1"/>
    <xf numFmtId="0" fontId="4" fillId="6" borderId="0" xfId="1" applyFont="1" applyFill="1"/>
    <xf numFmtId="4" fontId="8" fillId="6" borderId="0" xfId="1" applyNumberFormat="1" applyFont="1" applyFill="1"/>
    <xf numFmtId="0" fontId="10" fillId="6" borderId="0" xfId="1" applyFont="1" applyFill="1"/>
    <xf numFmtId="0" fontId="12" fillId="7" borderId="3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49" fontId="8" fillId="8" borderId="0" xfId="1" applyNumberFormat="1" applyFont="1" applyFill="1" applyAlignment="1">
      <alignment horizontal="left"/>
    </xf>
    <xf numFmtId="49" fontId="4" fillId="8" borderId="0" xfId="1" applyNumberFormat="1" applyFont="1" applyFill="1"/>
    <xf numFmtId="49" fontId="4" fillId="8" borderId="0" xfId="1" applyNumberFormat="1" applyFont="1" applyFill="1" applyAlignment="1" applyProtection="1">
      <alignment horizontal="left"/>
    </xf>
    <xf numFmtId="0" fontId="4" fillId="8" borderId="0" xfId="1" applyFont="1" applyFill="1"/>
    <xf numFmtId="4" fontId="8" fillId="8" borderId="0" xfId="1" applyNumberFormat="1" applyFont="1" applyFill="1"/>
    <xf numFmtId="0" fontId="10" fillId="8" borderId="0" xfId="1" applyFont="1" applyFill="1"/>
    <xf numFmtId="0" fontId="8" fillId="9" borderId="0" xfId="1" applyFont="1" applyFill="1" applyAlignment="1">
      <alignment horizontal="left"/>
    </xf>
    <xf numFmtId="0" fontId="8" fillId="9" borderId="0" xfId="1" applyFont="1" applyFill="1"/>
    <xf numFmtId="0" fontId="4" fillId="9" borderId="0" xfId="1" applyFont="1" applyFill="1"/>
    <xf numFmtId="4" fontId="8" fillId="9" borderId="0" xfId="1" applyNumberFormat="1" applyFont="1" applyFill="1"/>
    <xf numFmtId="0" fontId="10" fillId="9" borderId="0" xfId="1" applyFont="1" applyFill="1"/>
    <xf numFmtId="0" fontId="8" fillId="10" borderId="0" xfId="1" applyFont="1" applyFill="1" applyAlignment="1">
      <alignment horizontal="left"/>
    </xf>
    <xf numFmtId="0" fontId="8" fillId="10" borderId="0" xfId="1" applyFont="1" applyFill="1"/>
    <xf numFmtId="0" fontId="4" fillId="10" borderId="0" xfId="1" applyFont="1" applyFill="1"/>
    <xf numFmtId="4" fontId="8" fillId="10" borderId="0" xfId="1" applyNumberFormat="1" applyFont="1" applyFill="1"/>
    <xf numFmtId="0" fontId="10" fillId="10" borderId="0" xfId="1" applyFont="1" applyFill="1"/>
    <xf numFmtId="0" fontId="8" fillId="11" borderId="0" xfId="1" applyFont="1" applyFill="1" applyAlignment="1">
      <alignment horizontal="left"/>
    </xf>
    <xf numFmtId="0" fontId="8" fillId="11" borderId="0" xfId="1" applyFont="1" applyFill="1"/>
    <xf numFmtId="0" fontId="4" fillId="11" borderId="0" xfId="1" applyFont="1" applyFill="1"/>
    <xf numFmtId="4" fontId="8" fillId="11" borderId="0" xfId="1" applyNumberFormat="1" applyFont="1" applyFill="1"/>
    <xf numFmtId="0" fontId="10" fillId="11" borderId="0" xfId="1" applyFont="1" applyFill="1"/>
    <xf numFmtId="0" fontId="8" fillId="12" borderId="0" xfId="1" applyFont="1" applyFill="1" applyAlignment="1">
      <alignment horizontal="left"/>
    </xf>
    <xf numFmtId="0" fontId="8" fillId="12" borderId="0" xfId="1" applyFont="1" applyFill="1"/>
    <xf numFmtId="0" fontId="4" fillId="12" borderId="0" xfId="1" applyFont="1" applyFill="1"/>
    <xf numFmtId="4" fontId="8" fillId="12" borderId="0" xfId="1" applyNumberFormat="1" applyFont="1" applyFill="1"/>
    <xf numFmtId="0" fontId="10" fillId="12" borderId="0" xfId="1" applyFont="1" applyFill="1"/>
    <xf numFmtId="0" fontId="2" fillId="12" borderId="0" xfId="0" applyFont="1" applyFill="1"/>
    <xf numFmtId="0" fontId="4" fillId="0" borderId="2" xfId="2" applyFont="1" applyBorder="1" applyAlignment="1">
      <alignment horizontal="left"/>
    </xf>
    <xf numFmtId="0" fontId="6" fillId="0" borderId="2" xfId="2" applyFont="1" applyBorder="1"/>
    <xf numFmtId="0" fontId="7" fillId="0" borderId="2" xfId="2" applyFont="1" applyBorder="1"/>
    <xf numFmtId="0" fontId="4" fillId="0" borderId="2" xfId="2" applyFont="1" applyBorder="1"/>
    <xf numFmtId="4" fontId="4" fillId="0" borderId="2" xfId="2" applyNumberFormat="1" applyFont="1" applyBorder="1" applyAlignment="1" applyProtection="1">
      <alignment horizontal="right"/>
    </xf>
    <xf numFmtId="0" fontId="1" fillId="0" borderId="2" xfId="2" applyBorder="1"/>
    <xf numFmtId="0" fontId="2" fillId="0" borderId="2" xfId="2" applyFont="1" applyBorder="1"/>
    <xf numFmtId="0" fontId="6" fillId="0" borderId="0" xfId="2" applyFont="1" applyBorder="1" applyAlignment="1">
      <alignment horizontal="left"/>
    </xf>
    <xf numFmtId="0" fontId="8" fillId="0" borderId="0" xfId="2" applyFont="1" applyBorder="1" applyAlignment="1" applyProtection="1">
      <alignment horizontal="left"/>
    </xf>
    <xf numFmtId="0" fontId="8" fillId="0" borderId="0" xfId="2" applyFont="1" applyBorder="1"/>
    <xf numFmtId="0" fontId="2" fillId="0" borderId="0" xfId="2" applyFont="1" applyBorder="1"/>
    <xf numFmtId="0" fontId="8" fillId="0" borderId="0" xfId="2" applyFont="1" applyBorder="1" applyAlignment="1">
      <alignment horizontal="left"/>
    </xf>
    <xf numFmtId="0" fontId="15" fillId="2" borderId="3" xfId="2" applyFont="1" applyFill="1" applyBorder="1" applyAlignment="1" applyProtection="1">
      <alignment horizontal="left"/>
    </xf>
    <xf numFmtId="0" fontId="15" fillId="2" borderId="3" xfId="2" applyFont="1" applyFill="1" applyBorder="1"/>
    <xf numFmtId="4" fontId="15" fillId="2" borderId="3" xfId="2" applyNumberFormat="1" applyFont="1" applyFill="1" applyBorder="1"/>
    <xf numFmtId="4" fontId="15" fillId="2" borderId="3" xfId="2" applyNumberFormat="1" applyFont="1" applyFill="1" applyBorder="1" applyAlignment="1" applyProtection="1">
      <alignment horizontal="right"/>
    </xf>
    <xf numFmtId="0" fontId="8" fillId="0" borderId="0" xfId="2" applyFont="1" applyFill="1"/>
    <xf numFmtId="4" fontId="3" fillId="0" borderId="0" xfId="2" quotePrefix="1" applyNumberFormat="1" applyFont="1" applyFill="1" applyAlignment="1" applyProtection="1">
      <alignment horizontal="left"/>
    </xf>
    <xf numFmtId="4" fontId="3" fillId="0" borderId="0" xfId="2" applyNumberFormat="1" applyFont="1" applyFill="1" applyAlignment="1">
      <alignment horizontal="right"/>
    </xf>
    <xf numFmtId="0" fontId="10" fillId="3" borderId="3" xfId="2" applyFont="1" applyFill="1" applyBorder="1"/>
    <xf numFmtId="0" fontId="2" fillId="0" borderId="0" xfId="2" applyFont="1" applyFill="1" applyAlignment="1" applyProtection="1"/>
    <xf numFmtId="0" fontId="2" fillId="0" borderId="5" xfId="2" applyFont="1" applyFill="1" applyBorder="1"/>
    <xf numFmtId="4" fontId="1" fillId="0" borderId="1" xfId="2" applyNumberFormat="1" applyBorder="1"/>
    <xf numFmtId="4" fontId="1" fillId="0" borderId="0" xfId="2" applyNumberFormat="1"/>
    <xf numFmtId="4" fontId="1" fillId="0" borderId="5" xfId="2" applyNumberFormat="1" applyBorder="1"/>
    <xf numFmtId="4" fontId="1" fillId="0" borderId="0" xfId="2" applyNumberFormat="1" applyBorder="1"/>
    <xf numFmtId="1" fontId="2" fillId="0" borderId="1" xfId="2" applyNumberFormat="1" applyFont="1" applyFill="1" applyBorder="1" applyProtection="1"/>
    <xf numFmtId="4" fontId="8" fillId="3" borderId="3" xfId="2" applyNumberFormat="1" applyFont="1" applyFill="1" applyBorder="1"/>
    <xf numFmtId="0" fontId="3" fillId="0" borderId="0" xfId="2" applyFont="1" applyFill="1"/>
    <xf numFmtId="3" fontId="2" fillId="0" borderId="0" xfId="2" applyNumberFormat="1" applyFont="1" applyFill="1"/>
    <xf numFmtId="3" fontId="8" fillId="3" borderId="3" xfId="2" applyNumberFormat="1" applyFont="1" applyFill="1" applyBorder="1"/>
    <xf numFmtId="0" fontId="3" fillId="0" borderId="0" xfId="2" quotePrefix="1" applyFont="1" applyFill="1" applyAlignment="1" applyProtection="1">
      <alignment horizontal="left"/>
    </xf>
    <xf numFmtId="3" fontId="3" fillId="0" borderId="0" xfId="2" applyNumberFormat="1" applyFont="1" applyFill="1"/>
    <xf numFmtId="3" fontId="2" fillId="0" borderId="1" xfId="2" applyNumberFormat="1" applyFont="1" applyFill="1" applyBorder="1" applyProtection="1"/>
    <xf numFmtId="0" fontId="11" fillId="0" borderId="0" xfId="2" applyFont="1" applyFill="1" applyAlignment="1">
      <alignment horizontal="center" vertical="top" wrapText="1"/>
    </xf>
    <xf numFmtId="3" fontId="17" fillId="0" borderId="0" xfId="2" applyNumberFormat="1" applyFont="1" applyFill="1" applyProtection="1"/>
    <xf numFmtId="3" fontId="2" fillId="0" borderId="0" xfId="2" applyNumberFormat="1" applyFont="1" applyFill="1" applyProtection="1"/>
    <xf numFmtId="3" fontId="2" fillId="0" borderId="0" xfId="2" applyNumberFormat="1" applyFont="1" applyFill="1" applyAlignment="1" applyProtection="1">
      <alignment horizontal="right"/>
    </xf>
    <xf numFmtId="0" fontId="2" fillId="0" borderId="0" xfId="2" quotePrefix="1" applyFont="1" applyFill="1" applyAlignment="1" applyProtection="1">
      <alignment horizontal="left"/>
    </xf>
    <xf numFmtId="49" fontId="8" fillId="13" borderId="0" xfId="1" applyNumberFormat="1" applyFont="1" applyFill="1" applyAlignment="1">
      <alignment horizontal="left"/>
    </xf>
    <xf numFmtId="49" fontId="4" fillId="13" borderId="0" xfId="1" applyNumberFormat="1" applyFont="1" applyFill="1"/>
    <xf numFmtId="49" fontId="4" fillId="13" borderId="0" xfId="1" applyNumberFormat="1" applyFont="1" applyFill="1" applyAlignment="1" applyProtection="1">
      <alignment horizontal="left"/>
    </xf>
    <xf numFmtId="0" fontId="4" fillId="13" borderId="0" xfId="1" applyFont="1" applyFill="1"/>
    <xf numFmtId="4" fontId="8" fillId="13" borderId="0" xfId="1" applyNumberFormat="1" applyFont="1" applyFill="1"/>
    <xf numFmtId="0" fontId="10" fillId="13" borderId="0" xfId="1" applyFont="1" applyFill="1"/>
    <xf numFmtId="0" fontId="8" fillId="14" borderId="0" xfId="1" applyFont="1" applyFill="1" applyAlignment="1">
      <alignment horizontal="left"/>
    </xf>
    <xf numFmtId="0" fontId="8" fillId="14" borderId="0" xfId="1" applyFont="1" applyFill="1" applyAlignment="1" applyProtection="1">
      <alignment horizontal="left"/>
    </xf>
    <xf numFmtId="0" fontId="8" fillId="14" borderId="0" xfId="1" applyFont="1" applyFill="1"/>
    <xf numFmtId="4" fontId="8" fillId="14" borderId="0" xfId="1" applyNumberFormat="1" applyFont="1" applyFill="1"/>
    <xf numFmtId="4" fontId="8" fillId="14" borderId="0" xfId="1" applyNumberFormat="1" applyFont="1" applyFill="1" applyAlignment="1">
      <alignment horizontal="left"/>
    </xf>
    <xf numFmtId="4" fontId="8" fillId="0" borderId="0" xfId="1" applyNumberFormat="1" applyFont="1" applyAlignment="1">
      <alignment horizontal="left"/>
    </xf>
    <xf numFmtId="0" fontId="2" fillId="0" borderId="5" xfId="0" applyFont="1" applyBorder="1" applyAlignment="1" applyProtection="1">
      <alignment horizontal="left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5" xfId="0" applyFont="1" applyFill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0" fontId="2" fillId="0" borderId="5" xfId="0" quotePrefix="1" applyFont="1" applyFill="1" applyBorder="1" applyAlignment="1" applyProtection="1">
      <alignment horizontal="left" wrapText="1"/>
    </xf>
    <xf numFmtId="0" fontId="2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0" xfId="0" quotePrefix="1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5" xfId="0" applyBorder="1"/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5" xfId="2" applyFont="1" applyFill="1" applyBorder="1" applyAlignment="1" applyProtection="1">
      <alignment horizontal="left" wrapText="1"/>
    </xf>
    <xf numFmtId="0" fontId="1" fillId="0" borderId="5" xfId="2" applyBorder="1" applyAlignment="1">
      <alignment wrapText="1"/>
    </xf>
    <xf numFmtId="0" fontId="1" fillId="0" borderId="0" xfId="2" applyBorder="1" applyAlignment="1">
      <alignment wrapText="1"/>
    </xf>
    <xf numFmtId="0" fontId="2" fillId="0" borderId="0" xfId="2" applyFont="1" applyFill="1" applyBorder="1" applyAlignment="1" applyProtection="1">
      <alignment horizontal="left" wrapText="1"/>
    </xf>
    <xf numFmtId="0" fontId="1" fillId="0" borderId="0" xfId="2" applyAlignment="1">
      <alignment wrapText="1"/>
    </xf>
    <xf numFmtId="0" fontId="2" fillId="0" borderId="5" xfId="0" applyFont="1" applyFill="1" applyBorder="1" applyAlignment="1" applyProtection="1">
      <alignment horizontal="left" vertical="top" wrapText="1"/>
    </xf>
    <xf numFmtId="0" fontId="23" fillId="0" borderId="0" xfId="0" applyFont="1" applyFill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5" xfId="2" applyFont="1" applyFill="1" applyBorder="1" applyAlignment="1" applyProtection="1">
      <alignment horizontal="left" vertical="top" wrapText="1"/>
    </xf>
    <xf numFmtId="0" fontId="1" fillId="0" borderId="5" xfId="2" applyBorder="1" applyAlignment="1">
      <alignment vertical="top" wrapText="1"/>
    </xf>
    <xf numFmtId="0" fontId="1" fillId="0" borderId="0" xfId="2" applyBorder="1" applyAlignment="1">
      <alignment vertical="top" wrapText="1"/>
    </xf>
    <xf numFmtId="0" fontId="23" fillId="0" borderId="0" xfId="2" applyFont="1" applyFill="1" applyAlignment="1" applyProtection="1">
      <alignment horizontal="left" vertical="top" wrapText="1"/>
    </xf>
    <xf numFmtId="0" fontId="2" fillId="0" borderId="0" xfId="2" applyFont="1" applyFill="1" applyBorder="1" applyAlignment="1" applyProtection="1">
      <alignment horizontal="left" vertical="top" wrapText="1"/>
    </xf>
    <xf numFmtId="0" fontId="2" fillId="0" borderId="5" xfId="0" quotePrefix="1" applyFont="1" applyBorder="1" applyAlignment="1" applyProtection="1">
      <alignment horizontal="left" wrapText="1"/>
    </xf>
    <xf numFmtId="0" fontId="32" fillId="0" borderId="0" xfId="2" applyFont="1" applyFill="1" applyAlignment="1" applyProtection="1">
      <alignment horizontal="left" vertical="top" wrapText="1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5FEDA"/>
      <color rgb="FFEFFDC3"/>
      <color rgb="FFE4FB9B"/>
      <color rgb="FFE4E5B1"/>
      <color rgb="FFD3E7AF"/>
      <color rgb="FFE4E8AE"/>
      <color rgb="FFCED56D"/>
      <color rgb="FFC7E6A4"/>
      <color rgb="FFA4D76B"/>
      <color rgb="FF76B5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showZeros="0" tabSelected="1" view="pageBreakPreview" zoomScaleNormal="100" zoomScaleSheetLayoutView="100" workbookViewId="0">
      <selection activeCell="H21" sqref="H21"/>
    </sheetView>
  </sheetViews>
  <sheetFormatPr defaultRowHeight="12.75" x14ac:dyDescent="0.2"/>
  <cols>
    <col min="1" max="3" width="12.7109375" style="199" customWidth="1"/>
    <col min="4" max="4" width="27.7109375" style="199" customWidth="1"/>
    <col min="5" max="6" width="0" style="199" hidden="1" customWidth="1"/>
    <col min="7" max="7" width="17.7109375" style="199" customWidth="1"/>
    <col min="8" max="8" width="5.7109375" style="199" customWidth="1"/>
    <col min="9" max="9" width="4.7109375" style="199" customWidth="1"/>
    <col min="10" max="256" width="9.140625" style="199"/>
    <col min="257" max="259" width="12.7109375" style="199" customWidth="1"/>
    <col min="260" max="260" width="27.7109375" style="199" customWidth="1"/>
    <col min="261" max="262" width="0" style="199" hidden="1" customWidth="1"/>
    <col min="263" max="263" width="17.7109375" style="199" customWidth="1"/>
    <col min="264" max="264" width="5.7109375" style="199" customWidth="1"/>
    <col min="265" max="265" width="4.7109375" style="199" customWidth="1"/>
    <col min="266" max="512" width="9.140625" style="199"/>
    <col min="513" max="515" width="12.7109375" style="199" customWidth="1"/>
    <col min="516" max="516" width="27.7109375" style="199" customWidth="1"/>
    <col min="517" max="518" width="0" style="199" hidden="1" customWidth="1"/>
    <col min="519" max="519" width="17.7109375" style="199" customWidth="1"/>
    <col min="520" max="520" width="5.7109375" style="199" customWidth="1"/>
    <col min="521" max="521" width="4.7109375" style="199" customWidth="1"/>
    <col min="522" max="768" width="9.140625" style="199"/>
    <col min="769" max="771" width="12.7109375" style="199" customWidth="1"/>
    <col min="772" max="772" width="27.7109375" style="199" customWidth="1"/>
    <col min="773" max="774" width="0" style="199" hidden="1" customWidth="1"/>
    <col min="775" max="775" width="17.7109375" style="199" customWidth="1"/>
    <col min="776" max="776" width="5.7109375" style="199" customWidth="1"/>
    <col min="777" max="777" width="4.7109375" style="199" customWidth="1"/>
    <col min="778" max="1024" width="9.140625" style="199"/>
    <col min="1025" max="1027" width="12.7109375" style="199" customWidth="1"/>
    <col min="1028" max="1028" width="27.7109375" style="199" customWidth="1"/>
    <col min="1029" max="1030" width="0" style="199" hidden="1" customWidth="1"/>
    <col min="1031" max="1031" width="17.7109375" style="199" customWidth="1"/>
    <col min="1032" max="1032" width="5.7109375" style="199" customWidth="1"/>
    <col min="1033" max="1033" width="4.7109375" style="199" customWidth="1"/>
    <col min="1034" max="1280" width="9.140625" style="199"/>
    <col min="1281" max="1283" width="12.7109375" style="199" customWidth="1"/>
    <col min="1284" max="1284" width="27.7109375" style="199" customWidth="1"/>
    <col min="1285" max="1286" width="0" style="199" hidden="1" customWidth="1"/>
    <col min="1287" max="1287" width="17.7109375" style="199" customWidth="1"/>
    <col min="1288" max="1288" width="5.7109375" style="199" customWidth="1"/>
    <col min="1289" max="1289" width="4.7109375" style="199" customWidth="1"/>
    <col min="1290" max="1536" width="9.140625" style="199"/>
    <col min="1537" max="1539" width="12.7109375" style="199" customWidth="1"/>
    <col min="1540" max="1540" width="27.7109375" style="199" customWidth="1"/>
    <col min="1541" max="1542" width="0" style="199" hidden="1" customWidth="1"/>
    <col min="1543" max="1543" width="17.7109375" style="199" customWidth="1"/>
    <col min="1544" max="1544" width="5.7109375" style="199" customWidth="1"/>
    <col min="1545" max="1545" width="4.7109375" style="199" customWidth="1"/>
    <col min="1546" max="1792" width="9.140625" style="199"/>
    <col min="1793" max="1795" width="12.7109375" style="199" customWidth="1"/>
    <col min="1796" max="1796" width="27.7109375" style="199" customWidth="1"/>
    <col min="1797" max="1798" width="0" style="199" hidden="1" customWidth="1"/>
    <col min="1799" max="1799" width="17.7109375" style="199" customWidth="1"/>
    <col min="1800" max="1800" width="5.7109375" style="199" customWidth="1"/>
    <col min="1801" max="1801" width="4.7109375" style="199" customWidth="1"/>
    <col min="1802" max="2048" width="9.140625" style="199"/>
    <col min="2049" max="2051" width="12.7109375" style="199" customWidth="1"/>
    <col min="2052" max="2052" width="27.7109375" style="199" customWidth="1"/>
    <col min="2053" max="2054" width="0" style="199" hidden="1" customWidth="1"/>
    <col min="2055" max="2055" width="17.7109375" style="199" customWidth="1"/>
    <col min="2056" max="2056" width="5.7109375" style="199" customWidth="1"/>
    <col min="2057" max="2057" width="4.7109375" style="199" customWidth="1"/>
    <col min="2058" max="2304" width="9.140625" style="199"/>
    <col min="2305" max="2307" width="12.7109375" style="199" customWidth="1"/>
    <col min="2308" max="2308" width="27.7109375" style="199" customWidth="1"/>
    <col min="2309" max="2310" width="0" style="199" hidden="1" customWidth="1"/>
    <col min="2311" max="2311" width="17.7109375" style="199" customWidth="1"/>
    <col min="2312" max="2312" width="5.7109375" style="199" customWidth="1"/>
    <col min="2313" max="2313" width="4.7109375" style="199" customWidth="1"/>
    <col min="2314" max="2560" width="9.140625" style="199"/>
    <col min="2561" max="2563" width="12.7109375" style="199" customWidth="1"/>
    <col min="2564" max="2564" width="27.7109375" style="199" customWidth="1"/>
    <col min="2565" max="2566" width="0" style="199" hidden="1" customWidth="1"/>
    <col min="2567" max="2567" width="17.7109375" style="199" customWidth="1"/>
    <col min="2568" max="2568" width="5.7109375" style="199" customWidth="1"/>
    <col min="2569" max="2569" width="4.7109375" style="199" customWidth="1"/>
    <col min="2570" max="2816" width="9.140625" style="199"/>
    <col min="2817" max="2819" width="12.7109375" style="199" customWidth="1"/>
    <col min="2820" max="2820" width="27.7109375" style="199" customWidth="1"/>
    <col min="2821" max="2822" width="0" style="199" hidden="1" customWidth="1"/>
    <col min="2823" max="2823" width="17.7109375" style="199" customWidth="1"/>
    <col min="2824" max="2824" width="5.7109375" style="199" customWidth="1"/>
    <col min="2825" max="2825" width="4.7109375" style="199" customWidth="1"/>
    <col min="2826" max="3072" width="9.140625" style="199"/>
    <col min="3073" max="3075" width="12.7109375" style="199" customWidth="1"/>
    <col min="3076" max="3076" width="27.7109375" style="199" customWidth="1"/>
    <col min="3077" max="3078" width="0" style="199" hidden="1" customWidth="1"/>
    <col min="3079" max="3079" width="17.7109375" style="199" customWidth="1"/>
    <col min="3080" max="3080" width="5.7109375" style="199" customWidth="1"/>
    <col min="3081" max="3081" width="4.7109375" style="199" customWidth="1"/>
    <col min="3082" max="3328" width="9.140625" style="199"/>
    <col min="3329" max="3331" width="12.7109375" style="199" customWidth="1"/>
    <col min="3332" max="3332" width="27.7109375" style="199" customWidth="1"/>
    <col min="3333" max="3334" width="0" style="199" hidden="1" customWidth="1"/>
    <col min="3335" max="3335" width="17.7109375" style="199" customWidth="1"/>
    <col min="3336" max="3336" width="5.7109375" style="199" customWidth="1"/>
    <col min="3337" max="3337" width="4.7109375" style="199" customWidth="1"/>
    <col min="3338" max="3584" width="9.140625" style="199"/>
    <col min="3585" max="3587" width="12.7109375" style="199" customWidth="1"/>
    <col min="3588" max="3588" width="27.7109375" style="199" customWidth="1"/>
    <col min="3589" max="3590" width="0" style="199" hidden="1" customWidth="1"/>
    <col min="3591" max="3591" width="17.7109375" style="199" customWidth="1"/>
    <col min="3592" max="3592" width="5.7109375" style="199" customWidth="1"/>
    <col min="3593" max="3593" width="4.7109375" style="199" customWidth="1"/>
    <col min="3594" max="3840" width="9.140625" style="199"/>
    <col min="3841" max="3843" width="12.7109375" style="199" customWidth="1"/>
    <col min="3844" max="3844" width="27.7109375" style="199" customWidth="1"/>
    <col min="3845" max="3846" width="0" style="199" hidden="1" customWidth="1"/>
    <col min="3847" max="3847" width="17.7109375" style="199" customWidth="1"/>
    <col min="3848" max="3848" width="5.7109375" style="199" customWidth="1"/>
    <col min="3849" max="3849" width="4.7109375" style="199" customWidth="1"/>
    <col min="3850" max="4096" width="9.140625" style="199"/>
    <col min="4097" max="4099" width="12.7109375" style="199" customWidth="1"/>
    <col min="4100" max="4100" width="27.7109375" style="199" customWidth="1"/>
    <col min="4101" max="4102" width="0" style="199" hidden="1" customWidth="1"/>
    <col min="4103" max="4103" width="17.7109375" style="199" customWidth="1"/>
    <col min="4104" max="4104" width="5.7109375" style="199" customWidth="1"/>
    <col min="4105" max="4105" width="4.7109375" style="199" customWidth="1"/>
    <col min="4106" max="4352" width="9.140625" style="199"/>
    <col min="4353" max="4355" width="12.7109375" style="199" customWidth="1"/>
    <col min="4356" max="4356" width="27.7109375" style="199" customWidth="1"/>
    <col min="4357" max="4358" width="0" style="199" hidden="1" customWidth="1"/>
    <col min="4359" max="4359" width="17.7109375" style="199" customWidth="1"/>
    <col min="4360" max="4360" width="5.7109375" style="199" customWidth="1"/>
    <col min="4361" max="4361" width="4.7109375" style="199" customWidth="1"/>
    <col min="4362" max="4608" width="9.140625" style="199"/>
    <col min="4609" max="4611" width="12.7109375" style="199" customWidth="1"/>
    <col min="4612" max="4612" width="27.7109375" style="199" customWidth="1"/>
    <col min="4613" max="4614" width="0" style="199" hidden="1" customWidth="1"/>
    <col min="4615" max="4615" width="17.7109375" style="199" customWidth="1"/>
    <col min="4616" max="4616" width="5.7109375" style="199" customWidth="1"/>
    <col min="4617" max="4617" width="4.7109375" style="199" customWidth="1"/>
    <col min="4618" max="4864" width="9.140625" style="199"/>
    <col min="4865" max="4867" width="12.7109375" style="199" customWidth="1"/>
    <col min="4868" max="4868" width="27.7109375" style="199" customWidth="1"/>
    <col min="4869" max="4870" width="0" style="199" hidden="1" customWidth="1"/>
    <col min="4871" max="4871" width="17.7109375" style="199" customWidth="1"/>
    <col min="4872" max="4872" width="5.7109375" style="199" customWidth="1"/>
    <col min="4873" max="4873" width="4.7109375" style="199" customWidth="1"/>
    <col min="4874" max="5120" width="9.140625" style="199"/>
    <col min="5121" max="5123" width="12.7109375" style="199" customWidth="1"/>
    <col min="5124" max="5124" width="27.7109375" style="199" customWidth="1"/>
    <col min="5125" max="5126" width="0" style="199" hidden="1" customWidth="1"/>
    <col min="5127" max="5127" width="17.7109375" style="199" customWidth="1"/>
    <col min="5128" max="5128" width="5.7109375" style="199" customWidth="1"/>
    <col min="5129" max="5129" width="4.7109375" style="199" customWidth="1"/>
    <col min="5130" max="5376" width="9.140625" style="199"/>
    <col min="5377" max="5379" width="12.7109375" style="199" customWidth="1"/>
    <col min="5380" max="5380" width="27.7109375" style="199" customWidth="1"/>
    <col min="5381" max="5382" width="0" style="199" hidden="1" customWidth="1"/>
    <col min="5383" max="5383" width="17.7109375" style="199" customWidth="1"/>
    <col min="5384" max="5384" width="5.7109375" style="199" customWidth="1"/>
    <col min="5385" max="5385" width="4.7109375" style="199" customWidth="1"/>
    <col min="5386" max="5632" width="9.140625" style="199"/>
    <col min="5633" max="5635" width="12.7109375" style="199" customWidth="1"/>
    <col min="5636" max="5636" width="27.7109375" style="199" customWidth="1"/>
    <col min="5637" max="5638" width="0" style="199" hidden="1" customWidth="1"/>
    <col min="5639" max="5639" width="17.7109375" style="199" customWidth="1"/>
    <col min="5640" max="5640" width="5.7109375" style="199" customWidth="1"/>
    <col min="5641" max="5641" width="4.7109375" style="199" customWidth="1"/>
    <col min="5642" max="5888" width="9.140625" style="199"/>
    <col min="5889" max="5891" width="12.7109375" style="199" customWidth="1"/>
    <col min="5892" max="5892" width="27.7109375" style="199" customWidth="1"/>
    <col min="5893" max="5894" width="0" style="199" hidden="1" customWidth="1"/>
    <col min="5895" max="5895" width="17.7109375" style="199" customWidth="1"/>
    <col min="5896" max="5896" width="5.7109375" style="199" customWidth="1"/>
    <col min="5897" max="5897" width="4.7109375" style="199" customWidth="1"/>
    <col min="5898" max="6144" width="9.140625" style="199"/>
    <col min="6145" max="6147" width="12.7109375" style="199" customWidth="1"/>
    <col min="6148" max="6148" width="27.7109375" style="199" customWidth="1"/>
    <col min="6149" max="6150" width="0" style="199" hidden="1" customWidth="1"/>
    <col min="6151" max="6151" width="17.7109375" style="199" customWidth="1"/>
    <col min="6152" max="6152" width="5.7109375" style="199" customWidth="1"/>
    <col min="6153" max="6153" width="4.7109375" style="199" customWidth="1"/>
    <col min="6154" max="6400" width="9.140625" style="199"/>
    <col min="6401" max="6403" width="12.7109375" style="199" customWidth="1"/>
    <col min="6404" max="6404" width="27.7109375" style="199" customWidth="1"/>
    <col min="6405" max="6406" width="0" style="199" hidden="1" customWidth="1"/>
    <col min="6407" max="6407" width="17.7109375" style="199" customWidth="1"/>
    <col min="6408" max="6408" width="5.7109375" style="199" customWidth="1"/>
    <col min="6409" max="6409" width="4.7109375" style="199" customWidth="1"/>
    <col min="6410" max="6656" width="9.140625" style="199"/>
    <col min="6657" max="6659" width="12.7109375" style="199" customWidth="1"/>
    <col min="6660" max="6660" width="27.7109375" style="199" customWidth="1"/>
    <col min="6661" max="6662" width="0" style="199" hidden="1" customWidth="1"/>
    <col min="6663" max="6663" width="17.7109375" style="199" customWidth="1"/>
    <col min="6664" max="6664" width="5.7109375" style="199" customWidth="1"/>
    <col min="6665" max="6665" width="4.7109375" style="199" customWidth="1"/>
    <col min="6666" max="6912" width="9.140625" style="199"/>
    <col min="6913" max="6915" width="12.7109375" style="199" customWidth="1"/>
    <col min="6916" max="6916" width="27.7109375" style="199" customWidth="1"/>
    <col min="6917" max="6918" width="0" style="199" hidden="1" customWidth="1"/>
    <col min="6919" max="6919" width="17.7109375" style="199" customWidth="1"/>
    <col min="6920" max="6920" width="5.7109375" style="199" customWidth="1"/>
    <col min="6921" max="6921" width="4.7109375" style="199" customWidth="1"/>
    <col min="6922" max="7168" width="9.140625" style="199"/>
    <col min="7169" max="7171" width="12.7109375" style="199" customWidth="1"/>
    <col min="7172" max="7172" width="27.7109375" style="199" customWidth="1"/>
    <col min="7173" max="7174" width="0" style="199" hidden="1" customWidth="1"/>
    <col min="7175" max="7175" width="17.7109375" style="199" customWidth="1"/>
    <col min="7176" max="7176" width="5.7109375" style="199" customWidth="1"/>
    <col min="7177" max="7177" width="4.7109375" style="199" customWidth="1"/>
    <col min="7178" max="7424" width="9.140625" style="199"/>
    <col min="7425" max="7427" width="12.7109375" style="199" customWidth="1"/>
    <col min="7428" max="7428" width="27.7109375" style="199" customWidth="1"/>
    <col min="7429" max="7430" width="0" style="199" hidden="1" customWidth="1"/>
    <col min="7431" max="7431" width="17.7109375" style="199" customWidth="1"/>
    <col min="7432" max="7432" width="5.7109375" style="199" customWidth="1"/>
    <col min="7433" max="7433" width="4.7109375" style="199" customWidth="1"/>
    <col min="7434" max="7680" width="9.140625" style="199"/>
    <col min="7681" max="7683" width="12.7109375" style="199" customWidth="1"/>
    <col min="7684" max="7684" width="27.7109375" style="199" customWidth="1"/>
    <col min="7685" max="7686" width="0" style="199" hidden="1" customWidth="1"/>
    <col min="7687" max="7687" width="17.7109375" style="199" customWidth="1"/>
    <col min="7688" max="7688" width="5.7109375" style="199" customWidth="1"/>
    <col min="7689" max="7689" width="4.7109375" style="199" customWidth="1"/>
    <col min="7690" max="7936" width="9.140625" style="199"/>
    <col min="7937" max="7939" width="12.7109375" style="199" customWidth="1"/>
    <col min="7940" max="7940" width="27.7109375" style="199" customWidth="1"/>
    <col min="7941" max="7942" width="0" style="199" hidden="1" customWidth="1"/>
    <col min="7943" max="7943" width="17.7109375" style="199" customWidth="1"/>
    <col min="7944" max="7944" width="5.7109375" style="199" customWidth="1"/>
    <col min="7945" max="7945" width="4.7109375" style="199" customWidth="1"/>
    <col min="7946" max="8192" width="9.140625" style="199"/>
    <col min="8193" max="8195" width="12.7109375" style="199" customWidth="1"/>
    <col min="8196" max="8196" width="27.7109375" style="199" customWidth="1"/>
    <col min="8197" max="8198" width="0" style="199" hidden="1" customWidth="1"/>
    <col min="8199" max="8199" width="17.7109375" style="199" customWidth="1"/>
    <col min="8200" max="8200" width="5.7109375" style="199" customWidth="1"/>
    <col min="8201" max="8201" width="4.7109375" style="199" customWidth="1"/>
    <col min="8202" max="8448" width="9.140625" style="199"/>
    <col min="8449" max="8451" width="12.7109375" style="199" customWidth="1"/>
    <col min="8452" max="8452" width="27.7109375" style="199" customWidth="1"/>
    <col min="8453" max="8454" width="0" style="199" hidden="1" customWidth="1"/>
    <col min="8455" max="8455" width="17.7109375" style="199" customWidth="1"/>
    <col min="8456" max="8456" width="5.7109375" style="199" customWidth="1"/>
    <col min="8457" max="8457" width="4.7109375" style="199" customWidth="1"/>
    <col min="8458" max="8704" width="9.140625" style="199"/>
    <col min="8705" max="8707" width="12.7109375" style="199" customWidth="1"/>
    <col min="8708" max="8708" width="27.7109375" style="199" customWidth="1"/>
    <col min="8709" max="8710" width="0" style="199" hidden="1" customWidth="1"/>
    <col min="8711" max="8711" width="17.7109375" style="199" customWidth="1"/>
    <col min="8712" max="8712" width="5.7109375" style="199" customWidth="1"/>
    <col min="8713" max="8713" width="4.7109375" style="199" customWidth="1"/>
    <col min="8714" max="8960" width="9.140625" style="199"/>
    <col min="8961" max="8963" width="12.7109375" style="199" customWidth="1"/>
    <col min="8964" max="8964" width="27.7109375" style="199" customWidth="1"/>
    <col min="8965" max="8966" width="0" style="199" hidden="1" customWidth="1"/>
    <col min="8967" max="8967" width="17.7109375" style="199" customWidth="1"/>
    <col min="8968" max="8968" width="5.7109375" style="199" customWidth="1"/>
    <col min="8969" max="8969" width="4.7109375" style="199" customWidth="1"/>
    <col min="8970" max="9216" width="9.140625" style="199"/>
    <col min="9217" max="9219" width="12.7109375" style="199" customWidth="1"/>
    <col min="9220" max="9220" width="27.7109375" style="199" customWidth="1"/>
    <col min="9221" max="9222" width="0" style="199" hidden="1" customWidth="1"/>
    <col min="9223" max="9223" width="17.7109375" style="199" customWidth="1"/>
    <col min="9224" max="9224" width="5.7109375" style="199" customWidth="1"/>
    <col min="9225" max="9225" width="4.7109375" style="199" customWidth="1"/>
    <col min="9226" max="9472" width="9.140625" style="199"/>
    <col min="9473" max="9475" width="12.7109375" style="199" customWidth="1"/>
    <col min="9476" max="9476" width="27.7109375" style="199" customWidth="1"/>
    <col min="9477" max="9478" width="0" style="199" hidden="1" customWidth="1"/>
    <col min="9479" max="9479" width="17.7109375" style="199" customWidth="1"/>
    <col min="9480" max="9480" width="5.7109375" style="199" customWidth="1"/>
    <col min="9481" max="9481" width="4.7109375" style="199" customWidth="1"/>
    <col min="9482" max="9728" width="9.140625" style="199"/>
    <col min="9729" max="9731" width="12.7109375" style="199" customWidth="1"/>
    <col min="9732" max="9732" width="27.7109375" style="199" customWidth="1"/>
    <col min="9733" max="9734" width="0" style="199" hidden="1" customWidth="1"/>
    <col min="9735" max="9735" width="17.7109375" style="199" customWidth="1"/>
    <col min="9736" max="9736" width="5.7109375" style="199" customWidth="1"/>
    <col min="9737" max="9737" width="4.7109375" style="199" customWidth="1"/>
    <col min="9738" max="9984" width="9.140625" style="199"/>
    <col min="9985" max="9987" width="12.7109375" style="199" customWidth="1"/>
    <col min="9988" max="9988" width="27.7109375" style="199" customWidth="1"/>
    <col min="9989" max="9990" width="0" style="199" hidden="1" customWidth="1"/>
    <col min="9991" max="9991" width="17.7109375" style="199" customWidth="1"/>
    <col min="9992" max="9992" width="5.7109375" style="199" customWidth="1"/>
    <col min="9993" max="9993" width="4.7109375" style="199" customWidth="1"/>
    <col min="9994" max="10240" width="9.140625" style="199"/>
    <col min="10241" max="10243" width="12.7109375" style="199" customWidth="1"/>
    <col min="10244" max="10244" width="27.7109375" style="199" customWidth="1"/>
    <col min="10245" max="10246" width="0" style="199" hidden="1" customWidth="1"/>
    <col min="10247" max="10247" width="17.7109375" style="199" customWidth="1"/>
    <col min="10248" max="10248" width="5.7109375" style="199" customWidth="1"/>
    <col min="10249" max="10249" width="4.7109375" style="199" customWidth="1"/>
    <col min="10250" max="10496" width="9.140625" style="199"/>
    <col min="10497" max="10499" width="12.7109375" style="199" customWidth="1"/>
    <col min="10500" max="10500" width="27.7109375" style="199" customWidth="1"/>
    <col min="10501" max="10502" width="0" style="199" hidden="1" customWidth="1"/>
    <col min="10503" max="10503" width="17.7109375" style="199" customWidth="1"/>
    <col min="10504" max="10504" width="5.7109375" style="199" customWidth="1"/>
    <col min="10505" max="10505" width="4.7109375" style="199" customWidth="1"/>
    <col min="10506" max="10752" width="9.140625" style="199"/>
    <col min="10753" max="10755" width="12.7109375" style="199" customWidth="1"/>
    <col min="10756" max="10756" width="27.7109375" style="199" customWidth="1"/>
    <col min="10757" max="10758" width="0" style="199" hidden="1" customWidth="1"/>
    <col min="10759" max="10759" width="17.7109375" style="199" customWidth="1"/>
    <col min="10760" max="10760" width="5.7109375" style="199" customWidth="1"/>
    <col min="10761" max="10761" width="4.7109375" style="199" customWidth="1"/>
    <col min="10762" max="11008" width="9.140625" style="199"/>
    <col min="11009" max="11011" width="12.7109375" style="199" customWidth="1"/>
    <col min="11012" max="11012" width="27.7109375" style="199" customWidth="1"/>
    <col min="11013" max="11014" width="0" style="199" hidden="1" customWidth="1"/>
    <col min="11015" max="11015" width="17.7109375" style="199" customWidth="1"/>
    <col min="11016" max="11016" width="5.7109375" style="199" customWidth="1"/>
    <col min="11017" max="11017" width="4.7109375" style="199" customWidth="1"/>
    <col min="11018" max="11264" width="9.140625" style="199"/>
    <col min="11265" max="11267" width="12.7109375" style="199" customWidth="1"/>
    <col min="11268" max="11268" width="27.7109375" style="199" customWidth="1"/>
    <col min="11269" max="11270" width="0" style="199" hidden="1" customWidth="1"/>
    <col min="11271" max="11271" width="17.7109375" style="199" customWidth="1"/>
    <col min="11272" max="11272" width="5.7109375" style="199" customWidth="1"/>
    <col min="11273" max="11273" width="4.7109375" style="199" customWidth="1"/>
    <col min="11274" max="11520" width="9.140625" style="199"/>
    <col min="11521" max="11523" width="12.7109375" style="199" customWidth="1"/>
    <col min="11524" max="11524" width="27.7109375" style="199" customWidth="1"/>
    <col min="11525" max="11526" width="0" style="199" hidden="1" customWidth="1"/>
    <col min="11527" max="11527" width="17.7109375" style="199" customWidth="1"/>
    <col min="11528" max="11528" width="5.7109375" style="199" customWidth="1"/>
    <col min="11529" max="11529" width="4.7109375" style="199" customWidth="1"/>
    <col min="11530" max="11776" width="9.140625" style="199"/>
    <col min="11777" max="11779" width="12.7109375" style="199" customWidth="1"/>
    <col min="11780" max="11780" width="27.7109375" style="199" customWidth="1"/>
    <col min="11781" max="11782" width="0" style="199" hidden="1" customWidth="1"/>
    <col min="11783" max="11783" width="17.7109375" style="199" customWidth="1"/>
    <col min="11784" max="11784" width="5.7109375" style="199" customWidth="1"/>
    <col min="11785" max="11785" width="4.7109375" style="199" customWidth="1"/>
    <col min="11786" max="12032" width="9.140625" style="199"/>
    <col min="12033" max="12035" width="12.7109375" style="199" customWidth="1"/>
    <col min="12036" max="12036" width="27.7109375" style="199" customWidth="1"/>
    <col min="12037" max="12038" width="0" style="199" hidden="1" customWidth="1"/>
    <col min="12039" max="12039" width="17.7109375" style="199" customWidth="1"/>
    <col min="12040" max="12040" width="5.7109375" style="199" customWidth="1"/>
    <col min="12041" max="12041" width="4.7109375" style="199" customWidth="1"/>
    <col min="12042" max="12288" width="9.140625" style="199"/>
    <col min="12289" max="12291" width="12.7109375" style="199" customWidth="1"/>
    <col min="12292" max="12292" width="27.7109375" style="199" customWidth="1"/>
    <col min="12293" max="12294" width="0" style="199" hidden="1" customWidth="1"/>
    <col min="12295" max="12295" width="17.7109375" style="199" customWidth="1"/>
    <col min="12296" max="12296" width="5.7109375" style="199" customWidth="1"/>
    <col min="12297" max="12297" width="4.7109375" style="199" customWidth="1"/>
    <col min="12298" max="12544" width="9.140625" style="199"/>
    <col min="12545" max="12547" width="12.7109375" style="199" customWidth="1"/>
    <col min="12548" max="12548" width="27.7109375" style="199" customWidth="1"/>
    <col min="12549" max="12550" width="0" style="199" hidden="1" customWidth="1"/>
    <col min="12551" max="12551" width="17.7109375" style="199" customWidth="1"/>
    <col min="12552" max="12552" width="5.7109375" style="199" customWidth="1"/>
    <col min="12553" max="12553" width="4.7109375" style="199" customWidth="1"/>
    <col min="12554" max="12800" width="9.140625" style="199"/>
    <col min="12801" max="12803" width="12.7109375" style="199" customWidth="1"/>
    <col min="12804" max="12804" width="27.7109375" style="199" customWidth="1"/>
    <col min="12805" max="12806" width="0" style="199" hidden="1" customWidth="1"/>
    <col min="12807" max="12807" width="17.7109375" style="199" customWidth="1"/>
    <col min="12808" max="12808" width="5.7109375" style="199" customWidth="1"/>
    <col min="12809" max="12809" width="4.7109375" style="199" customWidth="1"/>
    <col min="12810" max="13056" width="9.140625" style="199"/>
    <col min="13057" max="13059" width="12.7109375" style="199" customWidth="1"/>
    <col min="13060" max="13060" width="27.7109375" style="199" customWidth="1"/>
    <col min="13061" max="13062" width="0" style="199" hidden="1" customWidth="1"/>
    <col min="13063" max="13063" width="17.7109375" style="199" customWidth="1"/>
    <col min="13064" max="13064" width="5.7109375" style="199" customWidth="1"/>
    <col min="13065" max="13065" width="4.7109375" style="199" customWidth="1"/>
    <col min="13066" max="13312" width="9.140625" style="199"/>
    <col min="13313" max="13315" width="12.7109375" style="199" customWidth="1"/>
    <col min="13316" max="13316" width="27.7109375" style="199" customWidth="1"/>
    <col min="13317" max="13318" width="0" style="199" hidden="1" customWidth="1"/>
    <col min="13319" max="13319" width="17.7109375" style="199" customWidth="1"/>
    <col min="13320" max="13320" width="5.7109375" style="199" customWidth="1"/>
    <col min="13321" max="13321" width="4.7109375" style="199" customWidth="1"/>
    <col min="13322" max="13568" width="9.140625" style="199"/>
    <col min="13569" max="13571" width="12.7109375" style="199" customWidth="1"/>
    <col min="13572" max="13572" width="27.7109375" style="199" customWidth="1"/>
    <col min="13573" max="13574" width="0" style="199" hidden="1" customWidth="1"/>
    <col min="13575" max="13575" width="17.7109375" style="199" customWidth="1"/>
    <col min="13576" max="13576" width="5.7109375" style="199" customWidth="1"/>
    <col min="13577" max="13577" width="4.7109375" style="199" customWidth="1"/>
    <col min="13578" max="13824" width="9.140625" style="199"/>
    <col min="13825" max="13827" width="12.7109375" style="199" customWidth="1"/>
    <col min="13828" max="13828" width="27.7109375" style="199" customWidth="1"/>
    <col min="13829" max="13830" width="0" style="199" hidden="1" customWidth="1"/>
    <col min="13831" max="13831" width="17.7109375" style="199" customWidth="1"/>
    <col min="13832" max="13832" width="5.7109375" style="199" customWidth="1"/>
    <col min="13833" max="13833" width="4.7109375" style="199" customWidth="1"/>
    <col min="13834" max="14080" width="9.140625" style="199"/>
    <col min="14081" max="14083" width="12.7109375" style="199" customWidth="1"/>
    <col min="14084" max="14084" width="27.7109375" style="199" customWidth="1"/>
    <col min="14085" max="14086" width="0" style="199" hidden="1" customWidth="1"/>
    <col min="14087" max="14087" width="17.7109375" style="199" customWidth="1"/>
    <col min="14088" max="14088" width="5.7109375" style="199" customWidth="1"/>
    <col min="14089" max="14089" width="4.7109375" style="199" customWidth="1"/>
    <col min="14090" max="14336" width="9.140625" style="199"/>
    <col min="14337" max="14339" width="12.7109375" style="199" customWidth="1"/>
    <col min="14340" max="14340" width="27.7109375" style="199" customWidth="1"/>
    <col min="14341" max="14342" width="0" style="199" hidden="1" customWidth="1"/>
    <col min="14343" max="14343" width="17.7109375" style="199" customWidth="1"/>
    <col min="14344" max="14344" width="5.7109375" style="199" customWidth="1"/>
    <col min="14345" max="14345" width="4.7109375" style="199" customWidth="1"/>
    <col min="14346" max="14592" width="9.140625" style="199"/>
    <col min="14593" max="14595" width="12.7109375" style="199" customWidth="1"/>
    <col min="14596" max="14596" width="27.7109375" style="199" customWidth="1"/>
    <col min="14597" max="14598" width="0" style="199" hidden="1" customWidth="1"/>
    <col min="14599" max="14599" width="17.7109375" style="199" customWidth="1"/>
    <col min="14600" max="14600" width="5.7109375" style="199" customWidth="1"/>
    <col min="14601" max="14601" width="4.7109375" style="199" customWidth="1"/>
    <col min="14602" max="14848" width="9.140625" style="199"/>
    <col min="14849" max="14851" width="12.7109375" style="199" customWidth="1"/>
    <col min="14852" max="14852" width="27.7109375" style="199" customWidth="1"/>
    <col min="14853" max="14854" width="0" style="199" hidden="1" customWidth="1"/>
    <col min="14855" max="14855" width="17.7109375" style="199" customWidth="1"/>
    <col min="14856" max="14856" width="5.7109375" style="199" customWidth="1"/>
    <col min="14857" max="14857" width="4.7109375" style="199" customWidth="1"/>
    <col min="14858" max="15104" width="9.140625" style="199"/>
    <col min="15105" max="15107" width="12.7109375" style="199" customWidth="1"/>
    <col min="15108" max="15108" width="27.7109375" style="199" customWidth="1"/>
    <col min="15109" max="15110" width="0" style="199" hidden="1" customWidth="1"/>
    <col min="15111" max="15111" width="17.7109375" style="199" customWidth="1"/>
    <col min="15112" max="15112" width="5.7109375" style="199" customWidth="1"/>
    <col min="15113" max="15113" width="4.7109375" style="199" customWidth="1"/>
    <col min="15114" max="15360" width="9.140625" style="199"/>
    <col min="15361" max="15363" width="12.7109375" style="199" customWidth="1"/>
    <col min="15364" max="15364" width="27.7109375" style="199" customWidth="1"/>
    <col min="15365" max="15366" width="0" style="199" hidden="1" customWidth="1"/>
    <col min="15367" max="15367" width="17.7109375" style="199" customWidth="1"/>
    <col min="15368" max="15368" width="5.7109375" style="199" customWidth="1"/>
    <col min="15369" max="15369" width="4.7109375" style="199" customWidth="1"/>
    <col min="15370" max="15616" width="9.140625" style="199"/>
    <col min="15617" max="15619" width="12.7109375" style="199" customWidth="1"/>
    <col min="15620" max="15620" width="27.7109375" style="199" customWidth="1"/>
    <col min="15621" max="15622" width="0" style="199" hidden="1" customWidth="1"/>
    <col min="15623" max="15623" width="17.7109375" style="199" customWidth="1"/>
    <col min="15624" max="15624" width="5.7109375" style="199" customWidth="1"/>
    <col min="15625" max="15625" width="4.7109375" style="199" customWidth="1"/>
    <col min="15626" max="15872" width="9.140625" style="199"/>
    <col min="15873" max="15875" width="12.7109375" style="199" customWidth="1"/>
    <col min="15876" max="15876" width="27.7109375" style="199" customWidth="1"/>
    <col min="15877" max="15878" width="0" style="199" hidden="1" customWidth="1"/>
    <col min="15879" max="15879" width="17.7109375" style="199" customWidth="1"/>
    <col min="15880" max="15880" width="5.7109375" style="199" customWidth="1"/>
    <col min="15881" max="15881" width="4.7109375" style="199" customWidth="1"/>
    <col min="15882" max="16128" width="9.140625" style="199"/>
    <col min="16129" max="16131" width="12.7109375" style="199" customWidth="1"/>
    <col min="16132" max="16132" width="27.7109375" style="199" customWidth="1"/>
    <col min="16133" max="16134" width="0" style="199" hidden="1" customWidth="1"/>
    <col min="16135" max="16135" width="17.7109375" style="199" customWidth="1"/>
    <col min="16136" max="16136" width="5.7109375" style="199" customWidth="1"/>
    <col min="16137" max="16137" width="4.7109375" style="199" customWidth="1"/>
    <col min="16138" max="16384" width="9.140625" style="199"/>
  </cols>
  <sheetData>
    <row r="2" spans="1:9" ht="21" thickBot="1" x14ac:dyDescent="0.35">
      <c r="A2" s="195" t="s">
        <v>228</v>
      </c>
      <c r="B2" s="196"/>
      <c r="C2" s="196"/>
      <c r="D2" s="197"/>
      <c r="E2" s="197"/>
      <c r="F2" s="197"/>
      <c r="G2" s="197"/>
      <c r="H2" s="198"/>
      <c r="I2" s="198"/>
    </row>
    <row r="3" spans="1:9" ht="21" thickTop="1" x14ac:dyDescent="0.3">
      <c r="A3" s="200" t="s">
        <v>186</v>
      </c>
      <c r="B3" s="201"/>
      <c r="C3" s="201"/>
      <c r="D3" s="202"/>
      <c r="E3" s="202"/>
      <c r="F3" s="202"/>
      <c r="G3" s="202"/>
      <c r="H3" s="203"/>
      <c r="I3" s="203"/>
    </row>
    <row r="4" spans="1:9" ht="20.25" x14ac:dyDescent="0.3">
      <c r="A4" s="200"/>
      <c r="B4" s="201"/>
      <c r="C4" s="201"/>
      <c r="D4" s="202"/>
      <c r="E4" s="202"/>
      <c r="F4" s="202"/>
      <c r="G4" s="202"/>
      <c r="H4" s="203"/>
      <c r="I4" s="203"/>
    </row>
    <row r="5" spans="1:9" ht="20.25" x14ac:dyDescent="0.3">
      <c r="A5" s="204" t="s">
        <v>229</v>
      </c>
      <c r="B5" s="205"/>
      <c r="C5" s="205"/>
      <c r="D5" s="205"/>
      <c r="E5" s="205"/>
      <c r="F5" s="205"/>
      <c r="G5" s="205"/>
      <c r="H5" s="206"/>
      <c r="I5" s="206"/>
    </row>
    <row r="6" spans="1:9" ht="20.25" x14ac:dyDescent="0.3">
      <c r="A6" s="249"/>
      <c r="B6" s="250"/>
      <c r="C6" s="250"/>
      <c r="D6" s="250"/>
      <c r="E6" s="250"/>
      <c r="F6" s="250"/>
      <c r="G6" s="250"/>
      <c r="H6" s="251"/>
      <c r="I6" s="251"/>
    </row>
    <row r="7" spans="1:9" ht="20.25" x14ac:dyDescent="0.3">
      <c r="A7" s="204" t="s">
        <v>416</v>
      </c>
      <c r="B7" s="205"/>
      <c r="C7" s="205"/>
      <c r="D7" s="205"/>
      <c r="E7" s="205"/>
      <c r="F7" s="205"/>
      <c r="G7" s="205"/>
      <c r="H7" s="206"/>
      <c r="I7" s="206"/>
    </row>
    <row r="8" spans="1:9" ht="18" x14ac:dyDescent="0.25">
      <c r="B8" s="207" t="s">
        <v>230</v>
      </c>
      <c r="C8" s="208"/>
      <c r="D8" s="202"/>
      <c r="E8" s="202"/>
      <c r="F8" s="202"/>
      <c r="G8" s="202"/>
      <c r="H8" s="203"/>
      <c r="I8" s="203"/>
    </row>
    <row r="9" spans="1:9" ht="15.75" x14ac:dyDescent="0.25">
      <c r="A9" s="407" t="s">
        <v>411</v>
      </c>
      <c r="B9" s="408"/>
      <c r="C9" s="408"/>
      <c r="D9" s="409"/>
      <c r="E9" s="409"/>
      <c r="F9" s="409"/>
      <c r="G9" s="410">
        <f>'CD 1B REKAP.'!F20</f>
        <v>0</v>
      </c>
      <c r="H9" s="411" t="s">
        <v>25</v>
      </c>
      <c r="I9" s="203"/>
    </row>
    <row r="10" spans="1:9" ht="6.95" customHeight="1" x14ac:dyDescent="0.25">
      <c r="A10" s="213"/>
      <c r="B10" s="202"/>
      <c r="C10" s="208"/>
      <c r="D10" s="202"/>
      <c r="E10" s="202"/>
      <c r="F10" s="202"/>
      <c r="G10" s="202"/>
      <c r="H10" s="203"/>
      <c r="I10" s="203"/>
    </row>
    <row r="11" spans="1:9" ht="15.75" x14ac:dyDescent="0.25">
      <c r="A11" s="417" t="s">
        <v>414</v>
      </c>
      <c r="B11" s="418"/>
      <c r="C11" s="418"/>
      <c r="D11" s="419"/>
      <c r="E11" s="419"/>
      <c r="F11" s="419"/>
      <c r="G11" s="420">
        <f>'PMK1 1B REKAP.'!F16</f>
        <v>0</v>
      </c>
      <c r="H11" s="421" t="s">
        <v>25</v>
      </c>
      <c r="I11" s="203"/>
    </row>
    <row r="12" spans="1:9" ht="6.95" customHeight="1" x14ac:dyDescent="0.25">
      <c r="A12" s="213"/>
      <c r="B12" s="202"/>
      <c r="C12" s="208"/>
      <c r="D12" s="202"/>
      <c r="E12" s="202"/>
      <c r="F12" s="202"/>
      <c r="G12" s="202"/>
      <c r="H12" s="203"/>
      <c r="I12" s="203"/>
    </row>
    <row r="13" spans="1:9" ht="15.75" x14ac:dyDescent="0.25">
      <c r="A13" s="412" t="s">
        <v>412</v>
      </c>
      <c r="B13" s="413"/>
      <c r="C13" s="413"/>
      <c r="D13" s="414"/>
      <c r="E13" s="414"/>
      <c r="F13" s="414"/>
      <c r="G13" s="415">
        <f>'F1 1B REKAP.'!F15</f>
        <v>0</v>
      </c>
      <c r="H13" s="416" t="s">
        <v>25</v>
      </c>
      <c r="I13" s="214"/>
    </row>
    <row r="14" spans="1:9" ht="6.95" customHeight="1" x14ac:dyDescent="0.25">
      <c r="A14" s="209"/>
      <c r="B14" s="210"/>
      <c r="C14" s="210"/>
      <c r="D14" s="202"/>
      <c r="E14" s="202"/>
      <c r="F14" s="202"/>
      <c r="G14" s="211"/>
      <c r="H14" s="212"/>
      <c r="I14" s="214"/>
    </row>
    <row r="15" spans="1:9" ht="15.75" x14ac:dyDescent="0.25">
      <c r="A15" s="422" t="s">
        <v>413</v>
      </c>
      <c r="B15" s="423"/>
      <c r="C15" s="423"/>
      <c r="D15" s="424"/>
      <c r="E15" s="424"/>
      <c r="F15" s="424"/>
      <c r="G15" s="425">
        <f>'F2 1B REKAP.'!F15</f>
        <v>0</v>
      </c>
      <c r="H15" s="426" t="s">
        <v>25</v>
      </c>
      <c r="I15" s="214"/>
    </row>
    <row r="16" spans="1:9" ht="6.95" customHeight="1" x14ac:dyDescent="0.25">
      <c r="A16" s="213"/>
      <c r="B16" s="202"/>
      <c r="C16" s="208"/>
      <c r="D16" s="202"/>
      <c r="E16" s="202"/>
      <c r="F16" s="202"/>
      <c r="G16" s="211"/>
      <c r="H16" s="214"/>
      <c r="I16" s="214"/>
    </row>
    <row r="17" spans="1:12" ht="15.75" x14ac:dyDescent="0.25">
      <c r="A17" s="467" t="s">
        <v>415</v>
      </c>
      <c r="B17" s="468"/>
      <c r="C17" s="469"/>
      <c r="D17" s="468"/>
      <c r="E17" s="470"/>
      <c r="F17" s="470"/>
      <c r="G17" s="471">
        <f>'JR 1B REKAP.'!F14</f>
        <v>0</v>
      </c>
      <c r="H17" s="472" t="s">
        <v>25</v>
      </c>
      <c r="I17" s="215"/>
    </row>
    <row r="18" spans="1:12" ht="9" customHeight="1" x14ac:dyDescent="0.25">
      <c r="A18" s="209"/>
      <c r="B18" s="216"/>
      <c r="C18" s="210"/>
      <c r="D18" s="210"/>
      <c r="E18" s="210"/>
      <c r="F18" s="210"/>
      <c r="G18" s="211"/>
      <c r="H18" s="215"/>
      <c r="I18" s="215"/>
    </row>
    <row r="19" spans="1:12" ht="15.75" x14ac:dyDescent="0.25">
      <c r="A19" s="473" t="s">
        <v>462</v>
      </c>
      <c r="B19" s="474"/>
      <c r="C19" s="475"/>
      <c r="D19" s="475"/>
      <c r="E19" s="475"/>
      <c r="F19" s="475"/>
      <c r="G19" s="476">
        <f>'Utripalci REKAP.'!F14</f>
        <v>0</v>
      </c>
      <c r="H19" s="477" t="s">
        <v>25</v>
      </c>
      <c r="I19" s="215"/>
    </row>
    <row r="20" spans="1:12" ht="10.5" customHeight="1" x14ac:dyDescent="0.25">
      <c r="A20" s="209"/>
      <c r="B20" s="216"/>
      <c r="C20" s="210"/>
      <c r="D20" s="210"/>
      <c r="E20" s="210"/>
      <c r="F20" s="210"/>
      <c r="G20" s="211"/>
      <c r="H20" s="215"/>
      <c r="I20" s="215"/>
    </row>
    <row r="21" spans="1:12" ht="15.75" x14ac:dyDescent="0.25">
      <c r="A21" s="209" t="s">
        <v>463</v>
      </c>
      <c r="B21" s="216"/>
      <c r="C21" s="210"/>
      <c r="D21" s="210"/>
      <c r="E21" s="210"/>
      <c r="F21" s="210"/>
      <c r="G21" s="211">
        <f>SUM(G9:G20)*0.05</f>
        <v>0</v>
      </c>
      <c r="H21" s="478" t="s">
        <v>25</v>
      </c>
      <c r="I21" s="215"/>
    </row>
    <row r="22" spans="1:12" ht="15.75" x14ac:dyDescent="0.25">
      <c r="A22" s="209"/>
      <c r="B22" s="216"/>
      <c r="C22" s="210"/>
      <c r="D22" s="210"/>
      <c r="E22" s="210"/>
      <c r="F22" s="210"/>
      <c r="G22" s="211"/>
      <c r="H22" s="215"/>
      <c r="I22" s="215"/>
    </row>
    <row r="23" spans="1:12" ht="18" x14ac:dyDescent="0.25">
      <c r="A23" s="217" t="s">
        <v>418</v>
      </c>
      <c r="B23" s="218"/>
      <c r="C23" s="219"/>
      <c r="D23" s="219"/>
      <c r="E23" s="219"/>
      <c r="F23" s="219"/>
      <c r="G23" s="220">
        <f>SUM(G9:G21)</f>
        <v>0</v>
      </c>
      <c r="H23" s="221" t="s">
        <v>25</v>
      </c>
      <c r="I23" s="215"/>
    </row>
    <row r="24" spans="1:12" ht="15.75" x14ac:dyDescent="0.25">
      <c r="A24" s="209"/>
      <c r="B24" s="216"/>
      <c r="C24" s="210"/>
      <c r="D24" s="210"/>
      <c r="E24" s="210"/>
      <c r="F24" s="210"/>
      <c r="G24" s="211"/>
      <c r="H24" s="215"/>
      <c r="I24" s="215"/>
    </row>
    <row r="25" spans="1:12" ht="20.25" x14ac:dyDescent="0.3">
      <c r="A25" s="204" t="s">
        <v>432</v>
      </c>
      <c r="B25" s="205"/>
      <c r="C25" s="205"/>
      <c r="D25" s="205"/>
      <c r="E25" s="205"/>
      <c r="F25" s="205"/>
      <c r="G25" s="205"/>
      <c r="H25" s="206"/>
      <c r="I25" s="206"/>
      <c r="J25" s="223"/>
      <c r="K25" s="222"/>
      <c r="L25" s="224"/>
    </row>
    <row r="26" spans="1:12" ht="18" x14ac:dyDescent="0.25">
      <c r="B26" s="207" t="s">
        <v>230</v>
      </c>
      <c r="C26" s="208"/>
      <c r="D26" s="202"/>
      <c r="E26" s="202"/>
      <c r="F26" s="202"/>
      <c r="G26" s="202"/>
      <c r="H26" s="203"/>
      <c r="I26" s="203"/>
      <c r="J26" s="224"/>
      <c r="K26" s="222"/>
      <c r="L26" s="224"/>
    </row>
    <row r="27" spans="1:12" ht="18" x14ac:dyDescent="0.25">
      <c r="A27" s="394" t="s">
        <v>434</v>
      </c>
      <c r="B27" s="395"/>
      <c r="C27" s="395"/>
      <c r="D27" s="396"/>
      <c r="E27" s="396"/>
      <c r="F27" s="396"/>
      <c r="G27" s="397">
        <f>'CD 2-1F REKAP.'!F20</f>
        <v>0</v>
      </c>
      <c r="H27" s="398" t="s">
        <v>25</v>
      </c>
      <c r="I27" s="203"/>
      <c r="J27" s="225"/>
      <c r="K27" s="226"/>
      <c r="L27" s="227"/>
    </row>
    <row r="28" spans="1:12" ht="6.95" customHeight="1" x14ac:dyDescent="0.25">
      <c r="A28" s="213"/>
      <c r="B28" s="202"/>
      <c r="C28" s="208"/>
      <c r="D28" s="202"/>
      <c r="E28" s="202"/>
      <c r="F28" s="202"/>
      <c r="G28" s="202"/>
      <c r="H28" s="203"/>
      <c r="I28" s="203"/>
    </row>
    <row r="29" spans="1:12" ht="15.75" x14ac:dyDescent="0.25">
      <c r="A29" s="401" t="s">
        <v>433</v>
      </c>
      <c r="B29" s="402"/>
      <c r="C29" s="403"/>
      <c r="D29" s="402"/>
      <c r="E29" s="404"/>
      <c r="F29" s="404"/>
      <c r="G29" s="405">
        <f>'JR 2-1F REKAP.'!F14</f>
        <v>0</v>
      </c>
      <c r="H29" s="406" t="s">
        <v>25</v>
      </c>
      <c r="I29" s="215"/>
    </row>
    <row r="30" spans="1:12" ht="8.25" customHeight="1" x14ac:dyDescent="0.25">
      <c r="A30" s="209"/>
      <c r="B30" s="216"/>
      <c r="C30" s="210"/>
      <c r="D30" s="210"/>
      <c r="E30" s="210"/>
      <c r="F30" s="210"/>
      <c r="G30" s="211"/>
      <c r="H30" s="215"/>
      <c r="I30" s="215"/>
    </row>
    <row r="31" spans="1:12" ht="15.75" x14ac:dyDescent="0.25">
      <c r="A31" s="209" t="s">
        <v>483</v>
      </c>
      <c r="B31" s="216"/>
      <c r="C31" s="210"/>
      <c r="D31" s="210"/>
      <c r="E31" s="210"/>
      <c r="F31" s="210"/>
      <c r="G31" s="211"/>
      <c r="H31" s="215"/>
      <c r="I31" s="215"/>
    </row>
    <row r="32" spans="1:12" ht="15.75" x14ac:dyDescent="0.25">
      <c r="A32" s="209"/>
      <c r="B32" s="216"/>
      <c r="C32" s="210"/>
      <c r="D32" s="210"/>
      <c r="E32" s="210"/>
      <c r="F32" s="210"/>
      <c r="G32" s="211"/>
      <c r="H32" s="215"/>
      <c r="I32" s="215"/>
    </row>
    <row r="33" spans="1:9" ht="18" x14ac:dyDescent="0.25">
      <c r="A33" s="217" t="s">
        <v>458</v>
      </c>
      <c r="B33" s="218"/>
      <c r="C33" s="219"/>
      <c r="D33" s="219"/>
      <c r="E33" s="219"/>
      <c r="F33" s="219"/>
      <c r="G33" s="220">
        <f>SUM(G27:G29)</f>
        <v>0</v>
      </c>
      <c r="H33" s="221" t="s">
        <v>25</v>
      </c>
      <c r="I33" s="215"/>
    </row>
    <row r="34" spans="1:9" ht="12" customHeight="1" x14ac:dyDescent="0.25">
      <c r="A34" s="200"/>
      <c r="B34" s="216"/>
      <c r="C34" s="210"/>
      <c r="D34" s="210"/>
      <c r="E34" s="210"/>
      <c r="F34" s="210"/>
      <c r="G34" s="211"/>
      <c r="H34" s="215"/>
      <c r="I34" s="215"/>
    </row>
    <row r="35" spans="1:9" ht="15.75" x14ac:dyDescent="0.25">
      <c r="A35" s="199" t="s">
        <v>417</v>
      </c>
      <c r="I35" s="215"/>
    </row>
    <row r="36" spans="1:9" ht="15" x14ac:dyDescent="0.2">
      <c r="G36" s="228"/>
      <c r="I36" s="203"/>
    </row>
    <row r="37" spans="1:9" ht="15" x14ac:dyDescent="0.2">
      <c r="I37" s="203"/>
    </row>
  </sheetData>
  <pageMargins left="0.98425196850393704" right="0.39370078740157483" top="0.78740157480314965" bottom="0.78740157480314965" header="0.51181102362204722" footer="0.51181102362204722"/>
  <pageSetup paperSize="9" scale="90" orientation="portrait" horizontalDpi="360" verticalDpi="360" r:id="rId1"/>
  <headerFooter alignWithMargins="0">
    <oddHeader>&amp;C&amp;9Rekonstrukcija Slemenske ceste, km 2,905 - km 3,410
Skupna rekapitulacija&amp;RNG/071-2008/2</oddHeader>
    <oddFooter>Stran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E6A4"/>
  </sheetPr>
  <dimension ref="A2:H497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32" customWidth="1"/>
    <col min="9" max="12" width="9.140625" style="29"/>
    <col min="13" max="13" width="12.140625" style="29" customWidth="1"/>
    <col min="14" max="16384" width="9.140625" style="29"/>
  </cols>
  <sheetData>
    <row r="2" spans="1:8" x14ac:dyDescent="0.2">
      <c r="A2" s="54"/>
      <c r="B2" s="54"/>
      <c r="C2" s="54"/>
      <c r="D2" s="54"/>
      <c r="E2" s="54"/>
      <c r="F2" s="41"/>
      <c r="G2" s="41"/>
      <c r="H2" s="41"/>
    </row>
    <row r="3" spans="1:8" s="51" customFormat="1" ht="21" thickBot="1" x14ac:dyDescent="0.35">
      <c r="A3" s="175" t="s">
        <v>325</v>
      </c>
      <c r="B3" s="181"/>
      <c r="C3" s="182"/>
      <c r="D3" s="182"/>
      <c r="E3" s="182"/>
      <c r="F3" s="183"/>
      <c r="G3" s="184"/>
      <c r="H3" s="183"/>
    </row>
    <row r="4" spans="1:8" ht="21" customHeight="1" thickTop="1" x14ac:dyDescent="0.25">
      <c r="A4" s="24" t="s">
        <v>186</v>
      </c>
      <c r="B4" s="34"/>
      <c r="C4" s="1"/>
      <c r="F4" s="35"/>
      <c r="H4" s="36"/>
    </row>
    <row r="5" spans="1:8" ht="21" customHeight="1" x14ac:dyDescent="0.25">
      <c r="A5" s="24" t="s">
        <v>369</v>
      </c>
      <c r="B5" s="34"/>
      <c r="C5" s="1"/>
      <c r="F5" s="35"/>
      <c r="H5" s="36"/>
    </row>
    <row r="6" spans="1:8" ht="13.5" customHeight="1" x14ac:dyDescent="0.25">
      <c r="A6" s="31"/>
      <c r="B6" s="34"/>
      <c r="C6" s="1"/>
      <c r="F6" s="35"/>
      <c r="H6" s="36"/>
    </row>
    <row r="7" spans="1:8" s="76" customFormat="1" ht="16.5" thickBot="1" x14ac:dyDescent="0.3">
      <c r="A7" s="163"/>
      <c r="B7" s="150" t="s">
        <v>8</v>
      </c>
      <c r="C7" s="152"/>
      <c r="D7" s="152"/>
      <c r="E7" s="152"/>
      <c r="F7" s="153"/>
      <c r="G7" s="164"/>
      <c r="H7" s="153"/>
    </row>
    <row r="8" spans="1:8" ht="13.5" customHeight="1" thickTop="1" x14ac:dyDescent="0.2">
      <c r="A8" s="31"/>
      <c r="B8" s="4"/>
      <c r="G8" s="33"/>
    </row>
    <row r="9" spans="1:8" x14ac:dyDescent="0.2">
      <c r="A9" s="31"/>
      <c r="B9" s="4"/>
      <c r="G9" s="33"/>
    </row>
    <row r="10" spans="1:8" x14ac:dyDescent="0.2">
      <c r="A10" s="118">
        <v>1</v>
      </c>
      <c r="B10" s="135" t="s">
        <v>326</v>
      </c>
      <c r="C10" s="482" t="s">
        <v>327</v>
      </c>
      <c r="D10" s="480"/>
      <c r="E10" s="480"/>
      <c r="F10" s="120"/>
      <c r="G10" s="122"/>
      <c r="H10" s="120"/>
    </row>
    <row r="11" spans="1:8" x14ac:dyDescent="0.2">
      <c r="A11" s="53"/>
      <c r="B11" s="69"/>
      <c r="C11" s="481"/>
      <c r="D11" s="481"/>
      <c r="E11" s="481"/>
      <c r="F11" s="41"/>
      <c r="G11" s="42"/>
      <c r="H11" s="124"/>
    </row>
    <row r="12" spans="1:8" ht="13.5" thickBot="1" x14ac:dyDescent="0.25">
      <c r="A12" s="134"/>
      <c r="B12" s="112"/>
      <c r="C12" s="112" t="s">
        <v>16</v>
      </c>
      <c r="D12" s="113">
        <v>6</v>
      </c>
      <c r="E12" s="114"/>
      <c r="F12" s="115"/>
      <c r="G12" s="116">
        <f>D12*F12</f>
        <v>0</v>
      </c>
      <c r="H12" s="143"/>
    </row>
    <row r="13" spans="1:8" ht="13.5" thickTop="1" x14ac:dyDescent="0.2">
      <c r="A13" s="37"/>
      <c r="B13" s="14"/>
      <c r="F13" s="41"/>
      <c r="G13" s="39"/>
      <c r="H13" s="139"/>
    </row>
    <row r="14" spans="1:8" x14ac:dyDescent="0.2">
      <c r="A14" s="118">
        <v>2</v>
      </c>
      <c r="B14" s="135" t="s">
        <v>328</v>
      </c>
      <c r="C14" s="482" t="s">
        <v>329</v>
      </c>
      <c r="D14" s="480"/>
      <c r="E14" s="480"/>
      <c r="F14" s="120"/>
      <c r="G14" s="122"/>
      <c r="H14" s="144"/>
    </row>
    <row r="15" spans="1:8" x14ac:dyDescent="0.2">
      <c r="A15" s="53"/>
      <c r="B15" s="69"/>
      <c r="C15" s="481"/>
      <c r="D15" s="481"/>
      <c r="E15" s="481"/>
      <c r="F15" s="41"/>
      <c r="G15" s="42"/>
      <c r="H15" s="124"/>
    </row>
    <row r="16" spans="1:8" ht="13.5" thickBot="1" x14ac:dyDescent="0.25">
      <c r="A16" s="134"/>
      <c r="B16" s="112"/>
      <c r="C16" s="112" t="s">
        <v>16</v>
      </c>
      <c r="D16" s="113">
        <v>7</v>
      </c>
      <c r="E16" s="114"/>
      <c r="F16" s="115"/>
      <c r="G16" s="116">
        <f>D16*F16</f>
        <v>0</v>
      </c>
      <c r="H16" s="143"/>
    </row>
    <row r="17" spans="1:8" ht="13.5" thickTop="1" x14ac:dyDescent="0.2">
      <c r="A17" s="53"/>
      <c r="B17" s="69"/>
      <c r="C17" s="69"/>
      <c r="D17" s="70"/>
      <c r="E17" s="54"/>
      <c r="F17" s="41"/>
      <c r="G17" s="42"/>
      <c r="H17" s="124"/>
    </row>
    <row r="18" spans="1:8" ht="12.75" customHeight="1" x14ac:dyDescent="0.2">
      <c r="A18" s="118">
        <v>3</v>
      </c>
      <c r="B18" s="121" t="s">
        <v>38</v>
      </c>
      <c r="C18" s="479" t="s">
        <v>74</v>
      </c>
      <c r="D18" s="479"/>
      <c r="E18" s="479"/>
      <c r="F18" s="120"/>
      <c r="G18" s="122"/>
      <c r="H18" s="144"/>
    </row>
    <row r="19" spans="1:8" x14ac:dyDescent="0.2">
      <c r="A19" s="53"/>
      <c r="B19" s="54"/>
      <c r="C19" s="483"/>
      <c r="D19" s="483"/>
      <c r="E19" s="483"/>
      <c r="F19" s="186"/>
      <c r="G19" s="42"/>
      <c r="H19" s="124"/>
    </row>
    <row r="20" spans="1:8" ht="13.5" thickBot="1" x14ac:dyDescent="0.25">
      <c r="A20" s="134"/>
      <c r="B20" s="114"/>
      <c r="C20" s="112" t="s">
        <v>2</v>
      </c>
      <c r="D20" s="113">
        <v>200</v>
      </c>
      <c r="E20" s="114"/>
      <c r="F20" s="115"/>
      <c r="G20" s="116">
        <f>D20*F20</f>
        <v>0</v>
      </c>
      <c r="H20" s="143"/>
    </row>
    <row r="21" spans="1:8" ht="13.5" thickTop="1" x14ac:dyDescent="0.2">
      <c r="A21" s="37"/>
      <c r="C21" s="14"/>
      <c r="D21" s="40"/>
      <c r="G21" s="33"/>
      <c r="H21" s="139"/>
    </row>
    <row r="22" spans="1:8" ht="12.75" customHeight="1" x14ac:dyDescent="0.2">
      <c r="A22" s="118">
        <v>4</v>
      </c>
      <c r="B22" s="121" t="s">
        <v>39</v>
      </c>
      <c r="C22" s="486" t="s">
        <v>75</v>
      </c>
      <c r="D22" s="486"/>
      <c r="E22" s="486"/>
      <c r="F22" s="120"/>
      <c r="G22" s="122"/>
      <c r="H22" s="144"/>
    </row>
    <row r="23" spans="1:8" x14ac:dyDescent="0.2">
      <c r="A23" s="53"/>
      <c r="B23" s="54"/>
      <c r="C23" s="501"/>
      <c r="D23" s="501"/>
      <c r="E23" s="501"/>
      <c r="F23" s="186"/>
      <c r="G23" s="42"/>
      <c r="H23" s="124"/>
    </row>
    <row r="24" spans="1:8" ht="13.5" thickBot="1" x14ac:dyDescent="0.25">
      <c r="A24" s="134"/>
      <c r="B24" s="114"/>
      <c r="C24" s="112" t="s">
        <v>16</v>
      </c>
      <c r="D24" s="113">
        <v>10</v>
      </c>
      <c r="E24" s="114"/>
      <c r="F24" s="115"/>
      <c r="G24" s="116">
        <f>D24*F24</f>
        <v>0</v>
      </c>
      <c r="H24" s="143"/>
    </row>
    <row r="25" spans="1:8" ht="13.5" thickTop="1" x14ac:dyDescent="0.2">
      <c r="A25" s="37"/>
      <c r="C25" s="14"/>
      <c r="D25" s="40"/>
      <c r="G25" s="33"/>
      <c r="H25" s="139"/>
    </row>
    <row r="26" spans="1:8" ht="12.75" customHeight="1" x14ac:dyDescent="0.2">
      <c r="A26" s="118">
        <v>5</v>
      </c>
      <c r="B26" s="121" t="s">
        <v>171</v>
      </c>
      <c r="C26" s="486" t="s">
        <v>172</v>
      </c>
      <c r="D26" s="486"/>
      <c r="E26" s="486"/>
      <c r="F26" s="120"/>
      <c r="G26" s="122"/>
      <c r="H26" s="144"/>
    </row>
    <row r="27" spans="1:8" x14ac:dyDescent="0.2">
      <c r="A27" s="53"/>
      <c r="B27" s="54"/>
      <c r="C27" s="501"/>
      <c r="D27" s="501"/>
      <c r="E27" s="501"/>
      <c r="F27" s="186"/>
      <c r="G27" s="42"/>
      <c r="H27" s="124"/>
    </row>
    <row r="28" spans="1:8" ht="13.5" thickBot="1" x14ac:dyDescent="0.25">
      <c r="A28" s="134"/>
      <c r="B28" s="114"/>
      <c r="C28" s="112" t="s">
        <v>16</v>
      </c>
      <c r="D28" s="113">
        <v>2</v>
      </c>
      <c r="E28" s="114"/>
      <c r="F28" s="115"/>
      <c r="G28" s="116">
        <f>D28*F28</f>
        <v>0</v>
      </c>
      <c r="H28" s="143"/>
    </row>
    <row r="29" spans="1:8" ht="13.5" thickTop="1" x14ac:dyDescent="0.2">
      <c r="A29" s="37"/>
      <c r="C29" s="14"/>
      <c r="D29" s="40"/>
      <c r="G29" s="33"/>
      <c r="H29" s="139"/>
    </row>
    <row r="30" spans="1:8" ht="12.75" customHeight="1" x14ac:dyDescent="0.2">
      <c r="A30" s="118">
        <v>6</v>
      </c>
      <c r="B30" s="121" t="s">
        <v>40</v>
      </c>
      <c r="C30" s="486" t="s">
        <v>76</v>
      </c>
      <c r="D30" s="486"/>
      <c r="E30" s="486"/>
      <c r="F30" s="120"/>
      <c r="G30" s="122"/>
      <c r="H30" s="144"/>
    </row>
    <row r="31" spans="1:8" x14ac:dyDescent="0.2">
      <c r="A31" s="53"/>
      <c r="B31" s="54"/>
      <c r="C31" s="501"/>
      <c r="D31" s="501"/>
      <c r="E31" s="501"/>
      <c r="F31" s="186"/>
      <c r="G31" s="42"/>
      <c r="H31" s="124"/>
    </row>
    <row r="32" spans="1:8" ht="13.5" thickBot="1" x14ac:dyDescent="0.25">
      <c r="A32" s="134"/>
      <c r="B32" s="114"/>
      <c r="C32" s="112" t="s">
        <v>16</v>
      </c>
      <c r="D32" s="113">
        <v>10</v>
      </c>
      <c r="E32" s="114"/>
      <c r="F32" s="115"/>
      <c r="G32" s="116">
        <f>D32*F32</f>
        <v>0</v>
      </c>
      <c r="H32" s="143"/>
    </row>
    <row r="33" spans="1:8" ht="13.5" thickTop="1" x14ac:dyDescent="0.2">
      <c r="A33" s="37"/>
      <c r="C33" s="14"/>
      <c r="D33" s="40"/>
      <c r="G33" s="33"/>
      <c r="H33" s="139"/>
    </row>
    <row r="34" spans="1:8" ht="12.75" customHeight="1" x14ac:dyDescent="0.2">
      <c r="A34" s="118">
        <v>7</v>
      </c>
      <c r="B34" s="121" t="s">
        <v>173</v>
      </c>
      <c r="C34" s="486" t="s">
        <v>174</v>
      </c>
      <c r="D34" s="486"/>
      <c r="E34" s="486"/>
      <c r="F34" s="120"/>
      <c r="G34" s="122"/>
      <c r="H34" s="144"/>
    </row>
    <row r="35" spans="1:8" x14ac:dyDescent="0.2">
      <c r="A35" s="53"/>
      <c r="B35" s="54"/>
      <c r="C35" s="501"/>
      <c r="D35" s="501"/>
      <c r="E35" s="501"/>
      <c r="F35" s="186"/>
      <c r="G35" s="42"/>
      <c r="H35" s="124"/>
    </row>
    <row r="36" spans="1:8" ht="13.5" thickBot="1" x14ac:dyDescent="0.25">
      <c r="A36" s="134"/>
      <c r="B36" s="114"/>
      <c r="C36" s="112" t="s">
        <v>16</v>
      </c>
      <c r="D36" s="113">
        <v>2</v>
      </c>
      <c r="E36" s="114"/>
      <c r="F36" s="115"/>
      <c r="G36" s="116">
        <f>D36*F36</f>
        <v>0</v>
      </c>
      <c r="H36" s="143"/>
    </row>
    <row r="37" spans="1:8" ht="13.5" thickTop="1" x14ac:dyDescent="0.2">
      <c r="A37" s="37"/>
      <c r="C37" s="14"/>
      <c r="D37" s="40"/>
      <c r="G37" s="33"/>
      <c r="H37" s="139"/>
    </row>
    <row r="38" spans="1:8" ht="12.75" customHeight="1" x14ac:dyDescent="0.2">
      <c r="A38" s="118">
        <v>8</v>
      </c>
      <c r="B38" s="142" t="s">
        <v>14</v>
      </c>
      <c r="C38" s="482" t="s">
        <v>77</v>
      </c>
      <c r="D38" s="480"/>
      <c r="E38" s="480"/>
      <c r="F38" s="120"/>
      <c r="G38" s="120"/>
      <c r="H38" s="144"/>
    </row>
    <row r="39" spans="1:8" x14ac:dyDescent="0.2">
      <c r="A39" s="53"/>
      <c r="B39" s="108"/>
      <c r="C39" s="481"/>
      <c r="D39" s="481"/>
      <c r="E39" s="481"/>
      <c r="F39" s="186"/>
      <c r="G39" s="41"/>
      <c r="H39" s="124"/>
    </row>
    <row r="40" spans="1:8" ht="13.5" thickBot="1" x14ac:dyDescent="0.25">
      <c r="A40" s="134"/>
      <c r="B40" s="112"/>
      <c r="C40" s="112" t="s">
        <v>2</v>
      </c>
      <c r="D40" s="113">
        <v>16</v>
      </c>
      <c r="E40" s="114"/>
      <c r="F40" s="115"/>
      <c r="G40" s="116">
        <f>D40*F40</f>
        <v>0</v>
      </c>
      <c r="H40" s="143"/>
    </row>
    <row r="41" spans="1:8" ht="13.5" thickTop="1" x14ac:dyDescent="0.2">
      <c r="A41" s="53"/>
      <c r="B41" s="69"/>
      <c r="C41" s="69"/>
      <c r="D41" s="70"/>
      <c r="E41" s="54"/>
      <c r="F41" s="41"/>
      <c r="G41" s="42"/>
      <c r="H41" s="124"/>
    </row>
    <row r="42" spans="1:8" x14ac:dyDescent="0.2">
      <c r="A42" s="118">
        <v>9</v>
      </c>
      <c r="B42" s="135" t="s">
        <v>41</v>
      </c>
      <c r="C42" s="482" t="s">
        <v>102</v>
      </c>
      <c r="D42" s="480"/>
      <c r="E42" s="480"/>
      <c r="F42" s="120"/>
      <c r="G42" s="122"/>
      <c r="H42" s="144"/>
    </row>
    <row r="43" spans="1:8" ht="12.75" customHeight="1" x14ac:dyDescent="0.2">
      <c r="A43" s="53"/>
      <c r="B43" s="69"/>
      <c r="C43" s="484"/>
      <c r="D43" s="481"/>
      <c r="E43" s="481"/>
      <c r="F43" s="41"/>
      <c r="G43" s="42"/>
      <c r="H43" s="124"/>
    </row>
    <row r="44" spans="1:8" x14ac:dyDescent="0.2">
      <c r="A44" s="53"/>
      <c r="B44" s="69"/>
      <c r="C44" s="481"/>
      <c r="D44" s="481"/>
      <c r="E44" s="481"/>
      <c r="F44" s="186"/>
      <c r="G44" s="42"/>
      <c r="H44" s="124"/>
    </row>
    <row r="45" spans="1:8" ht="13.5" thickBot="1" x14ac:dyDescent="0.25">
      <c r="A45" s="134"/>
      <c r="B45" s="112"/>
      <c r="C45" s="112" t="s">
        <v>0</v>
      </c>
      <c r="D45" s="113">
        <v>16</v>
      </c>
      <c r="E45" s="114"/>
      <c r="F45" s="115"/>
      <c r="G45" s="116">
        <f>D45*F45</f>
        <v>0</v>
      </c>
      <c r="H45" s="143"/>
    </row>
    <row r="46" spans="1:8" ht="13.5" thickTop="1" x14ac:dyDescent="0.2">
      <c r="A46" s="53"/>
      <c r="B46" s="69"/>
      <c r="C46" s="69"/>
      <c r="D46" s="185"/>
      <c r="E46" s="54"/>
      <c r="F46" s="41"/>
      <c r="G46" s="42"/>
      <c r="H46" s="124"/>
    </row>
    <row r="47" spans="1:8" ht="12.75" customHeight="1" x14ac:dyDescent="0.2">
      <c r="A47" s="118">
        <v>10</v>
      </c>
      <c r="B47" s="135" t="s">
        <v>72</v>
      </c>
      <c r="C47" s="482" t="s">
        <v>73</v>
      </c>
      <c r="D47" s="480"/>
      <c r="E47" s="480"/>
      <c r="F47" s="120"/>
      <c r="G47" s="122"/>
      <c r="H47" s="144"/>
    </row>
    <row r="48" spans="1:8" x14ac:dyDescent="0.2">
      <c r="A48" s="53"/>
      <c r="B48" s="69"/>
      <c r="C48" s="481"/>
      <c r="D48" s="481"/>
      <c r="E48" s="481"/>
      <c r="F48" s="186"/>
      <c r="G48" s="42"/>
      <c r="H48" s="124"/>
    </row>
    <row r="49" spans="1:8" ht="12.75" customHeight="1" thickBot="1" x14ac:dyDescent="0.25">
      <c r="A49" s="134"/>
      <c r="B49" s="112"/>
      <c r="C49" s="112" t="s">
        <v>2</v>
      </c>
      <c r="D49" s="113">
        <v>12</v>
      </c>
      <c r="E49" s="114"/>
      <c r="F49" s="115"/>
      <c r="G49" s="116">
        <f>D49*F49</f>
        <v>0</v>
      </c>
      <c r="H49" s="143"/>
    </row>
    <row r="50" spans="1:8" ht="12.75" customHeight="1" thickTop="1" x14ac:dyDescent="0.2">
      <c r="A50" s="37"/>
      <c r="C50" s="14"/>
      <c r="D50" s="40"/>
      <c r="G50" s="33"/>
      <c r="H50" s="139"/>
    </row>
    <row r="51" spans="1:8" x14ac:dyDescent="0.2">
      <c r="A51" s="53"/>
      <c r="B51" s="53"/>
      <c r="C51" s="54"/>
      <c r="D51" s="54"/>
      <c r="E51" s="54"/>
      <c r="F51" s="41"/>
      <c r="G51" s="41"/>
      <c r="H51" s="41"/>
    </row>
    <row r="52" spans="1:8" ht="16.5" thickBot="1" x14ac:dyDescent="0.3">
      <c r="A52" s="149"/>
      <c r="B52" s="149"/>
      <c r="C52" s="165" t="s">
        <v>9</v>
      </c>
      <c r="D52" s="152"/>
      <c r="E52" s="151"/>
      <c r="F52" s="179"/>
      <c r="G52" s="167">
        <f>SUM(G10:G51)</f>
        <v>0</v>
      </c>
      <c r="H52" s="168" t="s">
        <v>25</v>
      </c>
    </row>
    <row r="53" spans="1:8" ht="13.5" thickTop="1" x14ac:dyDescent="0.2">
      <c r="A53" s="53"/>
      <c r="B53" s="53"/>
      <c r="C53" s="54"/>
      <c r="D53" s="54"/>
      <c r="E53" s="54"/>
      <c r="F53" s="41"/>
      <c r="G53" s="41"/>
      <c r="H53" s="41"/>
    </row>
    <row r="54" spans="1:8" ht="12.75" customHeight="1" x14ac:dyDescent="0.2">
      <c r="A54" s="52"/>
      <c r="B54" s="53"/>
      <c r="C54" s="72"/>
      <c r="D54" s="54"/>
      <c r="E54" s="54"/>
      <c r="F54" s="41"/>
      <c r="G54" s="41"/>
      <c r="H54" s="41"/>
    </row>
    <row r="55" spans="1:8" ht="12.75" customHeight="1" x14ac:dyDescent="0.2">
      <c r="A55" s="53"/>
      <c r="B55" s="53"/>
      <c r="C55" s="54"/>
      <c r="D55" s="54"/>
      <c r="E55" s="54"/>
      <c r="F55" s="41"/>
      <c r="G55" s="41"/>
      <c r="H55" s="41"/>
    </row>
    <row r="56" spans="1:8" x14ac:dyDescent="0.2">
      <c r="A56" s="53"/>
      <c r="B56" s="53"/>
      <c r="C56" s="54"/>
      <c r="D56" s="54"/>
      <c r="E56" s="54"/>
      <c r="F56" s="41"/>
      <c r="G56" s="41"/>
      <c r="H56" s="41"/>
    </row>
    <row r="57" spans="1:8" x14ac:dyDescent="0.2">
      <c r="A57" s="53"/>
      <c r="B57" s="53"/>
      <c r="C57" s="54"/>
      <c r="D57" s="54"/>
      <c r="E57" s="54"/>
      <c r="F57" s="41"/>
      <c r="G57" s="41"/>
      <c r="H57" s="41"/>
    </row>
    <row r="58" spans="1:8" x14ac:dyDescent="0.2">
      <c r="A58" s="53"/>
      <c r="B58" s="53"/>
      <c r="C58" s="54"/>
      <c r="D58" s="54"/>
      <c r="E58" s="54"/>
      <c r="F58" s="41"/>
      <c r="G58" s="41"/>
      <c r="H58" s="41"/>
    </row>
    <row r="59" spans="1:8" x14ac:dyDescent="0.2">
      <c r="A59" s="53"/>
      <c r="B59" s="53"/>
      <c r="C59" s="54"/>
      <c r="D59" s="54"/>
      <c r="E59" s="54"/>
      <c r="F59" s="41"/>
      <c r="G59" s="41"/>
      <c r="H59" s="41"/>
    </row>
    <row r="60" spans="1:8" ht="12.75" customHeight="1" x14ac:dyDescent="0.2">
      <c r="A60" s="53"/>
      <c r="B60" s="53"/>
      <c r="C60" s="54"/>
      <c r="D60" s="54"/>
      <c r="E60" s="54"/>
      <c r="F60" s="41"/>
      <c r="G60" s="41"/>
      <c r="H60" s="41"/>
    </row>
    <row r="61" spans="1:8" ht="12.75" customHeight="1" x14ac:dyDescent="0.2">
      <c r="A61" s="53"/>
      <c r="B61" s="53"/>
      <c r="C61" s="54"/>
      <c r="D61" s="54"/>
      <c r="E61" s="54"/>
      <c r="F61" s="41"/>
      <c r="G61" s="41"/>
    </row>
    <row r="62" spans="1:8" x14ac:dyDescent="0.2">
      <c r="A62" s="53"/>
      <c r="B62" s="53"/>
      <c r="C62" s="54"/>
      <c r="D62" s="54"/>
      <c r="E62" s="54"/>
      <c r="F62" s="41"/>
      <c r="G62" s="41"/>
    </row>
    <row r="63" spans="1:8" x14ac:dyDescent="0.2">
      <c r="A63" s="53"/>
      <c r="B63" s="53"/>
      <c r="C63" s="54"/>
      <c r="D63" s="54"/>
      <c r="E63" s="54"/>
      <c r="F63" s="41"/>
      <c r="G63" s="41"/>
    </row>
    <row r="64" spans="1:8" x14ac:dyDescent="0.2">
      <c r="A64" s="53"/>
      <c r="B64" s="53"/>
      <c r="C64" s="54"/>
      <c r="D64" s="54"/>
      <c r="E64" s="54"/>
      <c r="F64" s="41"/>
      <c r="G64" s="41"/>
    </row>
    <row r="65" spans="1:8" x14ac:dyDescent="0.2">
      <c r="A65" s="53"/>
      <c r="B65" s="53"/>
      <c r="C65" s="54"/>
      <c r="D65" s="54"/>
      <c r="E65" s="54"/>
      <c r="F65" s="41"/>
      <c r="G65" s="41"/>
    </row>
    <row r="66" spans="1:8" ht="12.75" customHeight="1" x14ac:dyDescent="0.2">
      <c r="A66" s="53"/>
      <c r="B66" s="53"/>
      <c r="C66" s="54"/>
      <c r="D66" s="54"/>
      <c r="E66" s="54"/>
      <c r="F66" s="41"/>
      <c r="G66" s="41"/>
    </row>
    <row r="67" spans="1:8" x14ac:dyDescent="0.2">
      <c r="A67" s="53"/>
      <c r="B67" s="53"/>
      <c r="C67" s="54"/>
      <c r="D67" s="54"/>
      <c r="E67" s="54"/>
      <c r="F67" s="41"/>
      <c r="G67" s="41"/>
      <c r="H67" s="41"/>
    </row>
    <row r="68" spans="1:8" ht="12.75" customHeight="1" x14ac:dyDescent="0.2">
      <c r="A68" s="53"/>
      <c r="B68" s="53"/>
      <c r="C68" s="54"/>
      <c r="D68" s="54"/>
      <c r="E68" s="54"/>
      <c r="F68" s="41"/>
      <c r="G68" s="41"/>
    </row>
    <row r="69" spans="1:8" x14ac:dyDescent="0.2">
      <c r="A69" s="53"/>
      <c r="B69" s="53"/>
      <c r="C69" s="54"/>
      <c r="D69" s="54"/>
      <c r="E69" s="54"/>
      <c r="F69" s="41"/>
      <c r="G69" s="41"/>
    </row>
    <row r="70" spans="1:8" x14ac:dyDescent="0.2">
      <c r="A70" s="53"/>
      <c r="B70" s="53"/>
      <c r="C70" s="54"/>
      <c r="D70" s="54"/>
      <c r="E70" s="54"/>
      <c r="F70" s="41"/>
      <c r="G70" s="41"/>
    </row>
    <row r="71" spans="1:8" ht="12.75" customHeight="1" x14ac:dyDescent="0.2">
      <c r="A71" s="53"/>
      <c r="B71" s="53"/>
      <c r="C71" s="54"/>
      <c r="D71" s="54"/>
      <c r="E71" s="54"/>
      <c r="F71" s="41"/>
      <c r="G71" s="41"/>
    </row>
    <row r="72" spans="1:8" ht="12.75" customHeight="1" x14ac:dyDescent="0.2">
      <c r="A72" s="53"/>
      <c r="B72" s="53"/>
      <c r="C72" s="54"/>
      <c r="D72" s="54"/>
      <c r="E72" s="54"/>
      <c r="F72" s="41"/>
      <c r="G72" s="41"/>
    </row>
    <row r="73" spans="1:8" ht="12.75" customHeight="1" x14ac:dyDescent="0.2">
      <c r="A73" s="37"/>
      <c r="B73" s="37"/>
    </row>
    <row r="74" spans="1:8" x14ac:dyDescent="0.2">
      <c r="A74" s="37"/>
      <c r="B74" s="37"/>
    </row>
    <row r="75" spans="1:8" x14ac:dyDescent="0.2">
      <c r="A75" s="37"/>
      <c r="B75" s="37"/>
    </row>
    <row r="76" spans="1:8" x14ac:dyDescent="0.2">
      <c r="A76" s="37"/>
      <c r="B76" s="37"/>
    </row>
    <row r="77" spans="1:8" x14ac:dyDescent="0.2">
      <c r="A77" s="37"/>
      <c r="B77" s="37"/>
    </row>
    <row r="78" spans="1:8" ht="12.75" customHeight="1" x14ac:dyDescent="0.2">
      <c r="A78" s="37"/>
      <c r="B78" s="37"/>
    </row>
    <row r="79" spans="1:8" x14ac:dyDescent="0.2">
      <c r="A79" s="53"/>
      <c r="B79" s="53"/>
      <c r="C79" s="54"/>
      <c r="D79" s="54"/>
      <c r="E79" s="54"/>
      <c r="F79" s="41"/>
      <c r="G79" s="41"/>
    </row>
    <row r="80" spans="1:8" x14ac:dyDescent="0.2">
      <c r="A80" s="37"/>
      <c r="B80" s="37"/>
    </row>
    <row r="81" spans="1:2" x14ac:dyDescent="0.2">
      <c r="A81" s="37"/>
      <c r="B81" s="37"/>
    </row>
    <row r="82" spans="1:2" ht="12.75" customHeight="1" x14ac:dyDescent="0.2">
      <c r="A82" s="37"/>
      <c r="B82" s="37"/>
    </row>
    <row r="83" spans="1:2" x14ac:dyDescent="0.2">
      <c r="A83" s="37"/>
      <c r="B83" s="37"/>
    </row>
    <row r="84" spans="1:2" x14ac:dyDescent="0.2">
      <c r="A84" s="37"/>
      <c r="B84" s="37"/>
    </row>
    <row r="85" spans="1:2" x14ac:dyDescent="0.2">
      <c r="A85" s="37"/>
      <c r="B85" s="37"/>
    </row>
    <row r="86" spans="1:2" ht="12.75" customHeight="1" x14ac:dyDescent="0.2">
      <c r="A86" s="37"/>
      <c r="B86" s="37"/>
    </row>
    <row r="87" spans="1:2" x14ac:dyDescent="0.2">
      <c r="A87" s="37"/>
      <c r="B87" s="37"/>
    </row>
    <row r="88" spans="1:2" x14ac:dyDescent="0.2">
      <c r="A88" s="37"/>
      <c r="B88" s="37"/>
    </row>
    <row r="89" spans="1:2" x14ac:dyDescent="0.2">
      <c r="A89" s="37"/>
      <c r="B89" s="37"/>
    </row>
    <row r="90" spans="1:2" ht="12.75" customHeight="1" x14ac:dyDescent="0.2">
      <c r="A90" s="37"/>
      <c r="B90" s="37"/>
    </row>
    <row r="91" spans="1:2" x14ac:dyDescent="0.2">
      <c r="A91" s="37"/>
      <c r="B91" s="37"/>
    </row>
    <row r="92" spans="1:2" x14ac:dyDescent="0.2">
      <c r="A92" s="37"/>
      <c r="B92" s="37"/>
    </row>
    <row r="93" spans="1:2" x14ac:dyDescent="0.2">
      <c r="A93" s="37"/>
      <c r="B93" s="37"/>
    </row>
    <row r="94" spans="1:2" ht="12.75" customHeight="1" x14ac:dyDescent="0.2">
      <c r="A94" s="37"/>
      <c r="B94" s="37"/>
    </row>
    <row r="95" spans="1:2" x14ac:dyDescent="0.2">
      <c r="A95" s="37"/>
      <c r="B95" s="37"/>
    </row>
    <row r="96" spans="1:2" ht="12.75" customHeight="1" x14ac:dyDescent="0.2">
      <c r="A96" s="37"/>
      <c r="B96" s="37"/>
    </row>
    <row r="97" spans="1:2" x14ac:dyDescent="0.2">
      <c r="A97" s="37"/>
      <c r="B97" s="37"/>
    </row>
    <row r="98" spans="1:2" ht="12.75" customHeight="1" x14ac:dyDescent="0.2">
      <c r="A98" s="37"/>
      <c r="B98" s="37"/>
    </row>
    <row r="99" spans="1:2" x14ac:dyDescent="0.2">
      <c r="A99" s="37"/>
      <c r="B99" s="37"/>
    </row>
    <row r="100" spans="1:2" x14ac:dyDescent="0.2">
      <c r="A100" s="37"/>
      <c r="B100" s="37"/>
    </row>
    <row r="101" spans="1:2" x14ac:dyDescent="0.2">
      <c r="A101" s="37"/>
      <c r="B101" s="37"/>
    </row>
    <row r="102" spans="1:2" ht="12.75" customHeight="1" x14ac:dyDescent="0.2">
      <c r="A102" s="37"/>
      <c r="B102" s="37"/>
    </row>
    <row r="103" spans="1:2" x14ac:dyDescent="0.2">
      <c r="A103" s="37"/>
      <c r="B103" s="37"/>
    </row>
    <row r="104" spans="1:2" x14ac:dyDescent="0.2">
      <c r="A104" s="37"/>
      <c r="B104" s="37"/>
    </row>
    <row r="105" spans="1:2" ht="12.75" customHeight="1" x14ac:dyDescent="0.2">
      <c r="A105" s="37"/>
      <c r="B105" s="37"/>
    </row>
    <row r="106" spans="1:2" x14ac:dyDescent="0.2">
      <c r="A106" s="37"/>
      <c r="B106" s="37"/>
    </row>
    <row r="107" spans="1:2" ht="12.75" customHeight="1" x14ac:dyDescent="0.2">
      <c r="A107" s="37"/>
      <c r="B107" s="37"/>
    </row>
    <row r="108" spans="1:2" x14ac:dyDescent="0.2">
      <c r="A108" s="37"/>
      <c r="B108" s="37"/>
    </row>
    <row r="109" spans="1:2" ht="12.75" customHeight="1" x14ac:dyDescent="0.2">
      <c r="A109" s="37"/>
      <c r="B109" s="37"/>
    </row>
    <row r="110" spans="1:2" x14ac:dyDescent="0.2">
      <c r="A110" s="37"/>
      <c r="B110" s="37"/>
    </row>
    <row r="111" spans="1:2" x14ac:dyDescent="0.2">
      <c r="A111" s="37"/>
      <c r="B111" s="37"/>
    </row>
    <row r="112" spans="1:2" ht="12.75" customHeight="1" x14ac:dyDescent="0.2">
      <c r="A112" s="37"/>
      <c r="B112" s="37"/>
    </row>
    <row r="113" spans="1:2" x14ac:dyDescent="0.2">
      <c r="A113" s="37"/>
      <c r="B113" s="37"/>
    </row>
    <row r="114" spans="1:2" ht="12.75" customHeight="1" x14ac:dyDescent="0.2">
      <c r="A114" s="37"/>
      <c r="B114" s="37"/>
    </row>
    <row r="115" spans="1:2" x14ac:dyDescent="0.2">
      <c r="A115" s="37"/>
      <c r="B115" s="37"/>
    </row>
    <row r="116" spans="1:2" ht="12.75" customHeight="1" x14ac:dyDescent="0.2">
      <c r="A116" s="37"/>
      <c r="B116" s="37"/>
    </row>
    <row r="117" spans="1:2" ht="12.75" customHeight="1" x14ac:dyDescent="0.2">
      <c r="A117" s="37"/>
      <c r="B117" s="37"/>
    </row>
    <row r="118" spans="1:2" x14ac:dyDescent="0.2">
      <c r="A118" s="37"/>
      <c r="B118" s="37"/>
    </row>
    <row r="119" spans="1:2" x14ac:dyDescent="0.2">
      <c r="A119" s="37"/>
      <c r="B119" s="37"/>
    </row>
    <row r="120" spans="1:2" ht="12.75" customHeight="1" x14ac:dyDescent="0.2">
      <c r="A120" s="37"/>
      <c r="B120" s="37"/>
    </row>
    <row r="121" spans="1:2" ht="12.75" customHeight="1" x14ac:dyDescent="0.2">
      <c r="A121" s="37"/>
      <c r="B121" s="37"/>
    </row>
    <row r="122" spans="1:2" x14ac:dyDescent="0.2">
      <c r="A122" s="37"/>
      <c r="B122" s="37"/>
    </row>
    <row r="123" spans="1:2" x14ac:dyDescent="0.2">
      <c r="A123" s="37"/>
      <c r="B123" s="37"/>
    </row>
    <row r="124" spans="1:2" ht="12.75" customHeight="1" x14ac:dyDescent="0.2">
      <c r="A124" s="37"/>
      <c r="B124" s="37"/>
    </row>
    <row r="125" spans="1:2" x14ac:dyDescent="0.2">
      <c r="A125" s="37"/>
      <c r="B125" s="37"/>
    </row>
    <row r="126" spans="1:2" x14ac:dyDescent="0.2">
      <c r="A126" s="37"/>
      <c r="B126" s="37"/>
    </row>
    <row r="127" spans="1:2" x14ac:dyDescent="0.2">
      <c r="A127" s="37"/>
      <c r="B127" s="37"/>
    </row>
    <row r="128" spans="1:2" ht="12.75" customHeight="1" x14ac:dyDescent="0.2">
      <c r="A128" s="37"/>
      <c r="B128" s="37"/>
    </row>
    <row r="129" spans="1:2" x14ac:dyDescent="0.2">
      <c r="A129" s="37"/>
      <c r="B129" s="37"/>
    </row>
    <row r="130" spans="1:2" x14ac:dyDescent="0.2">
      <c r="A130" s="37"/>
      <c r="B130" s="37"/>
    </row>
    <row r="131" spans="1:2" x14ac:dyDescent="0.2">
      <c r="A131" s="37"/>
      <c r="B131" s="37"/>
    </row>
    <row r="132" spans="1:2" ht="12.75" customHeight="1" x14ac:dyDescent="0.2">
      <c r="A132" s="37"/>
      <c r="B132" s="37"/>
    </row>
    <row r="133" spans="1:2" x14ac:dyDescent="0.2">
      <c r="A133" s="37"/>
      <c r="B133" s="37"/>
    </row>
    <row r="134" spans="1:2" x14ac:dyDescent="0.2">
      <c r="A134" s="37"/>
      <c r="B134" s="37"/>
    </row>
    <row r="135" spans="1:2" x14ac:dyDescent="0.2">
      <c r="A135" s="37"/>
      <c r="B135" s="37"/>
    </row>
    <row r="136" spans="1:2" ht="12.75" customHeight="1" x14ac:dyDescent="0.2">
      <c r="A136" s="37"/>
      <c r="B136" s="37"/>
    </row>
    <row r="137" spans="1:2" x14ac:dyDescent="0.2">
      <c r="A137" s="37"/>
      <c r="B137" s="37"/>
    </row>
    <row r="138" spans="1:2" x14ac:dyDescent="0.2">
      <c r="A138" s="37"/>
      <c r="B138" s="37"/>
    </row>
    <row r="139" spans="1:2" x14ac:dyDescent="0.2">
      <c r="A139" s="37"/>
      <c r="B139" s="37"/>
    </row>
    <row r="140" spans="1:2" ht="12.75" customHeight="1" x14ac:dyDescent="0.2">
      <c r="A140" s="37"/>
      <c r="B140" s="37"/>
    </row>
    <row r="141" spans="1:2" x14ac:dyDescent="0.2">
      <c r="A141" s="37"/>
      <c r="B141" s="37"/>
    </row>
    <row r="142" spans="1:2" x14ac:dyDescent="0.2">
      <c r="A142" s="37"/>
      <c r="B142" s="37"/>
    </row>
    <row r="143" spans="1:2" x14ac:dyDescent="0.2">
      <c r="A143" s="37"/>
      <c r="B143" s="37"/>
    </row>
    <row r="144" spans="1:2" ht="12.75" customHeight="1" x14ac:dyDescent="0.2">
      <c r="A144" s="37"/>
      <c r="B144" s="37"/>
    </row>
    <row r="145" spans="1:2" x14ac:dyDescent="0.2">
      <c r="A145" s="37"/>
      <c r="B145" s="37"/>
    </row>
    <row r="146" spans="1:2" x14ac:dyDescent="0.2">
      <c r="A146" s="37"/>
      <c r="B146" s="37"/>
    </row>
    <row r="147" spans="1:2" x14ac:dyDescent="0.2">
      <c r="A147" s="37"/>
      <c r="B147" s="37"/>
    </row>
    <row r="148" spans="1:2" x14ac:dyDescent="0.2">
      <c r="A148" s="37"/>
      <c r="B148" s="37"/>
    </row>
    <row r="149" spans="1:2" x14ac:dyDescent="0.2">
      <c r="A149" s="37"/>
      <c r="B149" s="37"/>
    </row>
    <row r="150" spans="1:2" x14ac:dyDescent="0.2">
      <c r="A150" s="37"/>
      <c r="B150" s="37"/>
    </row>
    <row r="151" spans="1:2" x14ac:dyDescent="0.2">
      <c r="A151" s="37"/>
      <c r="B151" s="37"/>
    </row>
    <row r="152" spans="1:2" x14ac:dyDescent="0.2">
      <c r="A152" s="37"/>
      <c r="B152" s="37"/>
    </row>
    <row r="153" spans="1:2" x14ac:dyDescent="0.2">
      <c r="A153" s="37"/>
      <c r="B153" s="37"/>
    </row>
    <row r="154" spans="1:2" x14ac:dyDescent="0.2">
      <c r="A154" s="37"/>
      <c r="B154" s="37"/>
    </row>
    <row r="155" spans="1:2" x14ac:dyDescent="0.2">
      <c r="A155" s="37"/>
      <c r="B155" s="37"/>
    </row>
    <row r="156" spans="1:2" x14ac:dyDescent="0.2">
      <c r="A156" s="37"/>
      <c r="B156" s="37"/>
    </row>
    <row r="157" spans="1:2" x14ac:dyDescent="0.2">
      <c r="A157" s="37"/>
      <c r="B157" s="37"/>
    </row>
    <row r="158" spans="1:2" x14ac:dyDescent="0.2">
      <c r="A158" s="37"/>
      <c r="B158" s="37"/>
    </row>
    <row r="159" spans="1:2" x14ac:dyDescent="0.2">
      <c r="A159" s="37"/>
      <c r="B159" s="37"/>
    </row>
    <row r="160" spans="1:2" x14ac:dyDescent="0.2">
      <c r="A160" s="37"/>
      <c r="B160" s="37"/>
    </row>
    <row r="161" spans="1:2" x14ac:dyDescent="0.2">
      <c r="A161" s="37"/>
      <c r="B161" s="37"/>
    </row>
    <row r="162" spans="1:2" x14ac:dyDescent="0.2">
      <c r="A162" s="37"/>
      <c r="B162" s="37"/>
    </row>
    <row r="163" spans="1:2" x14ac:dyDescent="0.2">
      <c r="A163" s="37"/>
      <c r="B163" s="37"/>
    </row>
    <row r="164" spans="1:2" x14ac:dyDescent="0.2">
      <c r="A164" s="37"/>
      <c r="B164" s="37"/>
    </row>
    <row r="165" spans="1:2" x14ac:dyDescent="0.2">
      <c r="A165" s="37"/>
      <c r="B165" s="37"/>
    </row>
    <row r="166" spans="1:2" x14ac:dyDescent="0.2">
      <c r="A166" s="37"/>
      <c r="B166" s="37"/>
    </row>
    <row r="167" spans="1:2" x14ac:dyDescent="0.2">
      <c r="A167" s="37"/>
      <c r="B167" s="37"/>
    </row>
    <row r="168" spans="1:2" x14ac:dyDescent="0.2">
      <c r="A168" s="37"/>
      <c r="B168" s="37"/>
    </row>
    <row r="169" spans="1:2" x14ac:dyDescent="0.2">
      <c r="A169" s="37"/>
      <c r="B169" s="37"/>
    </row>
    <row r="170" spans="1:2" x14ac:dyDescent="0.2">
      <c r="A170" s="37"/>
      <c r="B170" s="37"/>
    </row>
    <row r="171" spans="1:2" x14ac:dyDescent="0.2">
      <c r="A171" s="37"/>
      <c r="B171" s="37"/>
    </row>
    <row r="172" spans="1:2" x14ac:dyDescent="0.2">
      <c r="A172" s="37"/>
      <c r="B172" s="37"/>
    </row>
    <row r="173" spans="1:2" x14ac:dyDescent="0.2">
      <c r="A173" s="37"/>
      <c r="B173" s="37"/>
    </row>
    <row r="174" spans="1:2" x14ac:dyDescent="0.2">
      <c r="A174" s="37"/>
      <c r="B174" s="37"/>
    </row>
    <row r="175" spans="1:2" x14ac:dyDescent="0.2">
      <c r="A175" s="37"/>
      <c r="B175" s="37"/>
    </row>
    <row r="176" spans="1:2" x14ac:dyDescent="0.2">
      <c r="A176" s="37"/>
      <c r="B176" s="37"/>
    </row>
    <row r="177" spans="1:2" x14ac:dyDescent="0.2">
      <c r="A177" s="37"/>
      <c r="B177" s="37"/>
    </row>
    <row r="178" spans="1:2" x14ac:dyDescent="0.2">
      <c r="A178" s="37"/>
      <c r="B178" s="37"/>
    </row>
    <row r="179" spans="1:2" x14ac:dyDescent="0.2">
      <c r="A179" s="37"/>
      <c r="B179" s="37"/>
    </row>
    <row r="180" spans="1:2" x14ac:dyDescent="0.2">
      <c r="A180" s="37"/>
      <c r="B180" s="37"/>
    </row>
    <row r="181" spans="1:2" x14ac:dyDescent="0.2">
      <c r="A181" s="37"/>
      <c r="B181" s="37"/>
    </row>
    <row r="182" spans="1:2" x14ac:dyDescent="0.2">
      <c r="A182" s="37"/>
      <c r="B182" s="37"/>
    </row>
    <row r="183" spans="1:2" x14ac:dyDescent="0.2">
      <c r="A183" s="37"/>
      <c r="B183" s="37"/>
    </row>
    <row r="184" spans="1:2" x14ac:dyDescent="0.2">
      <c r="A184" s="37"/>
      <c r="B184" s="37"/>
    </row>
    <row r="185" spans="1:2" x14ac:dyDescent="0.2">
      <c r="A185" s="37"/>
      <c r="B185" s="37"/>
    </row>
    <row r="186" spans="1:2" x14ac:dyDescent="0.2">
      <c r="A186" s="37"/>
      <c r="B186" s="37"/>
    </row>
    <row r="187" spans="1:2" x14ac:dyDescent="0.2">
      <c r="A187" s="37"/>
      <c r="B187" s="37"/>
    </row>
    <row r="188" spans="1:2" x14ac:dyDescent="0.2">
      <c r="A188" s="37"/>
      <c r="B188" s="37"/>
    </row>
    <row r="189" spans="1:2" x14ac:dyDescent="0.2">
      <c r="A189" s="37"/>
      <c r="B189" s="37"/>
    </row>
    <row r="190" spans="1:2" x14ac:dyDescent="0.2">
      <c r="A190" s="37"/>
      <c r="B190" s="37"/>
    </row>
    <row r="191" spans="1:2" x14ac:dyDescent="0.2">
      <c r="A191" s="37"/>
      <c r="B191" s="37"/>
    </row>
    <row r="192" spans="1:2" x14ac:dyDescent="0.2">
      <c r="A192" s="37"/>
      <c r="B192" s="37"/>
    </row>
    <row r="193" spans="1:2" x14ac:dyDescent="0.2">
      <c r="A193" s="37"/>
      <c r="B193" s="37"/>
    </row>
    <row r="194" spans="1:2" x14ac:dyDescent="0.2">
      <c r="A194" s="37"/>
      <c r="B194" s="37"/>
    </row>
    <row r="195" spans="1:2" x14ac:dyDescent="0.2">
      <c r="A195" s="37"/>
      <c r="B195" s="37"/>
    </row>
    <row r="196" spans="1:2" x14ac:dyDescent="0.2">
      <c r="A196" s="37"/>
      <c r="B196" s="37"/>
    </row>
    <row r="197" spans="1:2" x14ac:dyDescent="0.2">
      <c r="A197" s="37"/>
      <c r="B197" s="37"/>
    </row>
    <row r="198" spans="1:2" x14ac:dyDescent="0.2">
      <c r="A198" s="37"/>
      <c r="B198" s="37"/>
    </row>
    <row r="199" spans="1:2" x14ac:dyDescent="0.2">
      <c r="A199" s="37"/>
      <c r="B199" s="37"/>
    </row>
    <row r="200" spans="1:2" x14ac:dyDescent="0.2">
      <c r="A200" s="37"/>
      <c r="B200" s="37"/>
    </row>
    <row r="201" spans="1:2" x14ac:dyDescent="0.2">
      <c r="A201" s="37"/>
      <c r="B201" s="37"/>
    </row>
    <row r="202" spans="1:2" x14ac:dyDescent="0.2">
      <c r="A202" s="37"/>
      <c r="B202" s="37"/>
    </row>
    <row r="203" spans="1:2" x14ac:dyDescent="0.2">
      <c r="A203" s="37"/>
      <c r="B203" s="37"/>
    </row>
    <row r="204" spans="1:2" x14ac:dyDescent="0.2">
      <c r="A204" s="37"/>
      <c r="B204" s="37"/>
    </row>
    <row r="205" spans="1:2" x14ac:dyDescent="0.2">
      <c r="A205" s="37"/>
      <c r="B205" s="37"/>
    </row>
    <row r="206" spans="1:2" x14ac:dyDescent="0.2">
      <c r="A206" s="37"/>
      <c r="B206" s="37"/>
    </row>
    <row r="207" spans="1:2" x14ac:dyDescent="0.2">
      <c r="A207" s="37"/>
      <c r="B207" s="37"/>
    </row>
    <row r="208" spans="1:2" x14ac:dyDescent="0.2">
      <c r="A208" s="37"/>
      <c r="B208" s="37"/>
    </row>
    <row r="209" spans="1:2" x14ac:dyDescent="0.2">
      <c r="A209" s="37"/>
      <c r="B209" s="37"/>
    </row>
    <row r="210" spans="1:2" x14ac:dyDescent="0.2">
      <c r="A210" s="37"/>
      <c r="B210" s="37"/>
    </row>
    <row r="211" spans="1:2" x14ac:dyDescent="0.2">
      <c r="A211" s="37"/>
      <c r="B211" s="37"/>
    </row>
    <row r="212" spans="1:2" x14ac:dyDescent="0.2">
      <c r="A212" s="37"/>
      <c r="B212" s="37"/>
    </row>
    <row r="213" spans="1:2" x14ac:dyDescent="0.2">
      <c r="A213" s="37"/>
      <c r="B213" s="37"/>
    </row>
    <row r="214" spans="1:2" x14ac:dyDescent="0.2">
      <c r="A214" s="37"/>
      <c r="B214" s="37"/>
    </row>
    <row r="215" spans="1:2" x14ac:dyDescent="0.2">
      <c r="A215" s="37"/>
      <c r="B215" s="37"/>
    </row>
    <row r="216" spans="1:2" x14ac:dyDescent="0.2">
      <c r="A216" s="37"/>
      <c r="B216" s="37"/>
    </row>
    <row r="217" spans="1:2" x14ac:dyDescent="0.2">
      <c r="A217" s="37"/>
      <c r="B217" s="37"/>
    </row>
    <row r="218" spans="1:2" x14ac:dyDescent="0.2">
      <c r="A218" s="37"/>
      <c r="B218" s="37"/>
    </row>
    <row r="219" spans="1:2" x14ac:dyDescent="0.2">
      <c r="A219" s="37"/>
      <c r="B219" s="37"/>
    </row>
    <row r="220" spans="1:2" x14ac:dyDescent="0.2">
      <c r="A220" s="37"/>
      <c r="B220" s="37"/>
    </row>
    <row r="221" spans="1:2" x14ac:dyDescent="0.2">
      <c r="A221" s="37"/>
      <c r="B221" s="37"/>
    </row>
    <row r="222" spans="1:2" x14ac:dyDescent="0.2">
      <c r="A222" s="37"/>
      <c r="B222" s="37"/>
    </row>
    <row r="223" spans="1:2" x14ac:dyDescent="0.2">
      <c r="A223" s="37"/>
      <c r="B223" s="37"/>
    </row>
    <row r="224" spans="1:2" x14ac:dyDescent="0.2">
      <c r="A224" s="37"/>
      <c r="B224" s="37"/>
    </row>
    <row r="225" spans="1:2" x14ac:dyDescent="0.2">
      <c r="A225" s="37"/>
      <c r="B225" s="37"/>
    </row>
    <row r="226" spans="1:2" x14ac:dyDescent="0.2">
      <c r="A226" s="37"/>
      <c r="B226" s="37"/>
    </row>
    <row r="227" spans="1:2" x14ac:dyDescent="0.2">
      <c r="A227" s="37"/>
      <c r="B227" s="37"/>
    </row>
    <row r="228" spans="1:2" x14ac:dyDescent="0.2">
      <c r="A228" s="37"/>
      <c r="B228" s="37"/>
    </row>
    <row r="229" spans="1:2" x14ac:dyDescent="0.2">
      <c r="A229" s="37"/>
      <c r="B229" s="37"/>
    </row>
    <row r="230" spans="1:2" x14ac:dyDescent="0.2">
      <c r="A230" s="37"/>
      <c r="B230" s="37"/>
    </row>
    <row r="231" spans="1:2" x14ac:dyDescent="0.2">
      <c r="A231" s="37"/>
      <c r="B231" s="37"/>
    </row>
    <row r="232" spans="1:2" x14ac:dyDescent="0.2">
      <c r="A232" s="37"/>
      <c r="B232" s="37"/>
    </row>
    <row r="233" spans="1:2" x14ac:dyDescent="0.2">
      <c r="A233" s="37"/>
      <c r="B233" s="37"/>
    </row>
    <row r="234" spans="1:2" x14ac:dyDescent="0.2">
      <c r="A234" s="37"/>
      <c r="B234" s="37"/>
    </row>
    <row r="235" spans="1:2" x14ac:dyDescent="0.2">
      <c r="A235" s="37"/>
      <c r="B235" s="37"/>
    </row>
    <row r="236" spans="1:2" x14ac:dyDescent="0.2">
      <c r="A236" s="37"/>
      <c r="B236" s="37"/>
    </row>
    <row r="237" spans="1:2" x14ac:dyDescent="0.2">
      <c r="A237" s="37"/>
      <c r="B237" s="37"/>
    </row>
    <row r="238" spans="1:2" x14ac:dyDescent="0.2">
      <c r="A238" s="37"/>
      <c r="B238" s="37"/>
    </row>
    <row r="239" spans="1:2" x14ac:dyDescent="0.2">
      <c r="A239" s="37"/>
      <c r="B239" s="37"/>
    </row>
    <row r="240" spans="1:2" x14ac:dyDescent="0.2">
      <c r="A240" s="37"/>
      <c r="B240" s="37"/>
    </row>
    <row r="241" spans="1:2" x14ac:dyDescent="0.2">
      <c r="A241" s="37"/>
      <c r="B241" s="37"/>
    </row>
    <row r="242" spans="1:2" x14ac:dyDescent="0.2">
      <c r="A242" s="37"/>
      <c r="B242" s="37"/>
    </row>
    <row r="243" spans="1:2" x14ac:dyDescent="0.2">
      <c r="A243" s="37"/>
      <c r="B243" s="37"/>
    </row>
    <row r="244" spans="1:2" x14ac:dyDescent="0.2">
      <c r="A244" s="37"/>
      <c r="B244" s="37"/>
    </row>
    <row r="245" spans="1:2" x14ac:dyDescent="0.2">
      <c r="A245" s="37"/>
      <c r="B245" s="37"/>
    </row>
    <row r="246" spans="1:2" x14ac:dyDescent="0.2">
      <c r="A246" s="37"/>
      <c r="B246" s="37"/>
    </row>
    <row r="247" spans="1:2" x14ac:dyDescent="0.2">
      <c r="A247" s="37"/>
      <c r="B247" s="37"/>
    </row>
    <row r="248" spans="1:2" x14ac:dyDescent="0.2">
      <c r="A248" s="37"/>
      <c r="B248" s="37"/>
    </row>
    <row r="249" spans="1:2" x14ac:dyDescent="0.2">
      <c r="A249" s="37"/>
      <c r="B249" s="37"/>
    </row>
    <row r="250" spans="1:2" x14ac:dyDescent="0.2">
      <c r="A250" s="37"/>
      <c r="B250" s="37"/>
    </row>
    <row r="251" spans="1:2" x14ac:dyDescent="0.2">
      <c r="A251" s="37"/>
      <c r="B251" s="37"/>
    </row>
    <row r="252" spans="1:2" x14ac:dyDescent="0.2">
      <c r="A252" s="37"/>
      <c r="B252" s="37"/>
    </row>
    <row r="253" spans="1:2" x14ac:dyDescent="0.2">
      <c r="A253" s="37"/>
      <c r="B253" s="37"/>
    </row>
    <row r="254" spans="1:2" x14ac:dyDescent="0.2">
      <c r="A254" s="37"/>
      <c r="B254" s="37"/>
    </row>
    <row r="255" spans="1:2" x14ac:dyDescent="0.2">
      <c r="A255" s="37"/>
      <c r="B255" s="37"/>
    </row>
    <row r="256" spans="1:2" x14ac:dyDescent="0.2">
      <c r="A256" s="37"/>
      <c r="B256" s="37"/>
    </row>
    <row r="257" spans="1:2" x14ac:dyDescent="0.2">
      <c r="A257" s="37"/>
      <c r="B257" s="37"/>
    </row>
    <row r="258" spans="1:2" x14ac:dyDescent="0.2">
      <c r="A258" s="37"/>
      <c r="B258" s="37"/>
    </row>
    <row r="259" spans="1:2" x14ac:dyDescent="0.2">
      <c r="A259" s="37"/>
      <c r="B259" s="37"/>
    </row>
    <row r="260" spans="1:2" x14ac:dyDescent="0.2">
      <c r="A260" s="37"/>
      <c r="B260" s="37"/>
    </row>
    <row r="261" spans="1:2" x14ac:dyDescent="0.2">
      <c r="A261" s="37"/>
      <c r="B261" s="37"/>
    </row>
    <row r="262" spans="1:2" x14ac:dyDescent="0.2">
      <c r="A262" s="37"/>
      <c r="B262" s="37"/>
    </row>
    <row r="263" spans="1:2" x14ac:dyDescent="0.2">
      <c r="A263" s="37"/>
      <c r="B263" s="37"/>
    </row>
    <row r="264" spans="1:2" x14ac:dyDescent="0.2">
      <c r="A264" s="37"/>
      <c r="B264" s="37"/>
    </row>
    <row r="265" spans="1:2" x14ac:dyDescent="0.2">
      <c r="A265" s="37"/>
      <c r="B265" s="37"/>
    </row>
    <row r="266" spans="1:2" x14ac:dyDescent="0.2">
      <c r="A266" s="37"/>
      <c r="B266" s="37"/>
    </row>
    <row r="267" spans="1:2" x14ac:dyDescent="0.2">
      <c r="A267" s="37"/>
      <c r="B267" s="37"/>
    </row>
    <row r="268" spans="1:2" x14ac:dyDescent="0.2">
      <c r="A268" s="37"/>
      <c r="B268" s="37"/>
    </row>
    <row r="269" spans="1:2" x14ac:dyDescent="0.2">
      <c r="A269" s="37"/>
      <c r="B269" s="37"/>
    </row>
    <row r="270" spans="1:2" x14ac:dyDescent="0.2">
      <c r="A270" s="37"/>
      <c r="B270" s="37"/>
    </row>
    <row r="271" spans="1:2" x14ac:dyDescent="0.2">
      <c r="A271" s="37"/>
      <c r="B271" s="37"/>
    </row>
    <row r="272" spans="1:2" x14ac:dyDescent="0.2">
      <c r="A272" s="37"/>
      <c r="B272" s="37"/>
    </row>
    <row r="273" spans="1:2" x14ac:dyDescent="0.2">
      <c r="A273" s="37"/>
      <c r="B273" s="37"/>
    </row>
    <row r="274" spans="1:2" x14ac:dyDescent="0.2">
      <c r="A274" s="37"/>
      <c r="B274" s="37"/>
    </row>
    <row r="275" spans="1:2" x14ac:dyDescent="0.2">
      <c r="A275" s="37"/>
      <c r="B275" s="37"/>
    </row>
    <row r="276" spans="1:2" x14ac:dyDescent="0.2">
      <c r="A276" s="37"/>
      <c r="B276" s="37"/>
    </row>
    <row r="277" spans="1:2" x14ac:dyDescent="0.2">
      <c r="A277" s="37"/>
      <c r="B277" s="37"/>
    </row>
    <row r="278" spans="1:2" x14ac:dyDescent="0.2">
      <c r="A278" s="37"/>
      <c r="B278" s="37"/>
    </row>
    <row r="279" spans="1:2" x14ac:dyDescent="0.2">
      <c r="A279" s="37"/>
      <c r="B279" s="37"/>
    </row>
    <row r="280" spans="1:2" x14ac:dyDescent="0.2">
      <c r="A280" s="37"/>
      <c r="B280" s="37"/>
    </row>
    <row r="281" spans="1:2" x14ac:dyDescent="0.2">
      <c r="A281" s="37"/>
      <c r="B281" s="37"/>
    </row>
    <row r="282" spans="1:2" x14ac:dyDescent="0.2">
      <c r="A282" s="37"/>
      <c r="B282" s="37"/>
    </row>
    <row r="283" spans="1:2" x14ac:dyDescent="0.2">
      <c r="A283" s="37"/>
      <c r="B283" s="37"/>
    </row>
    <row r="284" spans="1:2" x14ac:dyDescent="0.2">
      <c r="A284" s="37"/>
      <c r="B284" s="37"/>
    </row>
    <row r="285" spans="1:2" x14ac:dyDescent="0.2">
      <c r="A285" s="37"/>
      <c r="B285" s="37"/>
    </row>
    <row r="286" spans="1:2" x14ac:dyDescent="0.2">
      <c r="A286" s="37"/>
      <c r="B286" s="37"/>
    </row>
    <row r="287" spans="1:2" x14ac:dyDescent="0.2">
      <c r="A287" s="37"/>
      <c r="B287" s="37"/>
    </row>
    <row r="288" spans="1:2" x14ac:dyDescent="0.2">
      <c r="A288" s="37"/>
      <c r="B288" s="37"/>
    </row>
    <row r="289" spans="1:2" x14ac:dyDescent="0.2">
      <c r="A289" s="37"/>
      <c r="B289" s="37"/>
    </row>
    <row r="290" spans="1:2" x14ac:dyDescent="0.2">
      <c r="A290" s="37"/>
      <c r="B290" s="37"/>
    </row>
    <row r="291" spans="1:2" x14ac:dyDescent="0.2">
      <c r="A291" s="37"/>
      <c r="B291" s="37"/>
    </row>
    <row r="292" spans="1:2" x14ac:dyDescent="0.2">
      <c r="A292" s="37"/>
      <c r="B292" s="37"/>
    </row>
    <row r="293" spans="1:2" x14ac:dyDescent="0.2">
      <c r="A293" s="37"/>
      <c r="B293" s="37"/>
    </row>
    <row r="294" spans="1:2" x14ac:dyDescent="0.2">
      <c r="A294" s="37"/>
      <c r="B294" s="37"/>
    </row>
    <row r="295" spans="1:2" x14ac:dyDescent="0.2">
      <c r="A295" s="37"/>
      <c r="B295" s="37"/>
    </row>
    <row r="296" spans="1:2" x14ac:dyDescent="0.2">
      <c r="A296" s="37"/>
      <c r="B296" s="37"/>
    </row>
    <row r="297" spans="1:2" x14ac:dyDescent="0.2">
      <c r="A297" s="37"/>
      <c r="B297" s="37"/>
    </row>
    <row r="298" spans="1:2" x14ac:dyDescent="0.2">
      <c r="A298" s="37"/>
      <c r="B298" s="37"/>
    </row>
    <row r="299" spans="1:2" x14ac:dyDescent="0.2">
      <c r="A299" s="37"/>
      <c r="B299" s="37"/>
    </row>
    <row r="300" spans="1:2" x14ac:dyDescent="0.2">
      <c r="A300" s="37"/>
      <c r="B300" s="37"/>
    </row>
    <row r="301" spans="1:2" x14ac:dyDescent="0.2">
      <c r="A301" s="37"/>
      <c r="B301" s="37"/>
    </row>
    <row r="302" spans="1:2" x14ac:dyDescent="0.2">
      <c r="A302" s="37"/>
      <c r="B302" s="37"/>
    </row>
    <row r="303" spans="1:2" x14ac:dyDescent="0.2">
      <c r="A303" s="37"/>
      <c r="B303" s="37"/>
    </row>
    <row r="304" spans="1:2" x14ac:dyDescent="0.2">
      <c r="A304" s="37"/>
      <c r="B304" s="37"/>
    </row>
    <row r="305" spans="1:2" x14ac:dyDescent="0.2">
      <c r="A305" s="37"/>
      <c r="B305" s="37"/>
    </row>
    <row r="306" spans="1:2" x14ac:dyDescent="0.2">
      <c r="A306" s="37"/>
      <c r="B306" s="37"/>
    </row>
    <row r="307" spans="1:2" x14ac:dyDescent="0.2">
      <c r="A307" s="37"/>
      <c r="B307" s="37"/>
    </row>
    <row r="308" spans="1:2" x14ac:dyDescent="0.2">
      <c r="A308" s="37"/>
      <c r="B308" s="37"/>
    </row>
    <row r="309" spans="1:2" x14ac:dyDescent="0.2">
      <c r="A309" s="37"/>
      <c r="B309" s="37"/>
    </row>
    <row r="310" spans="1:2" x14ac:dyDescent="0.2">
      <c r="A310" s="37"/>
      <c r="B310" s="37"/>
    </row>
    <row r="311" spans="1:2" x14ac:dyDescent="0.2">
      <c r="A311" s="37"/>
      <c r="B311" s="37"/>
    </row>
    <row r="312" spans="1:2" x14ac:dyDescent="0.2">
      <c r="A312" s="37"/>
      <c r="B312" s="37"/>
    </row>
    <row r="313" spans="1:2" x14ac:dyDescent="0.2">
      <c r="A313" s="37"/>
      <c r="B313" s="37"/>
    </row>
    <row r="314" spans="1:2" x14ac:dyDescent="0.2">
      <c r="A314" s="37"/>
      <c r="B314" s="37"/>
    </row>
    <row r="315" spans="1:2" x14ac:dyDescent="0.2">
      <c r="A315" s="37"/>
      <c r="B315" s="37"/>
    </row>
    <row r="316" spans="1:2" x14ac:dyDescent="0.2">
      <c r="A316" s="37"/>
      <c r="B316" s="37"/>
    </row>
    <row r="317" spans="1:2" x14ac:dyDescent="0.2">
      <c r="A317" s="37"/>
      <c r="B317" s="37"/>
    </row>
    <row r="318" spans="1:2" x14ac:dyDescent="0.2">
      <c r="A318" s="37"/>
      <c r="B318" s="37"/>
    </row>
    <row r="319" spans="1:2" x14ac:dyDescent="0.2">
      <c r="A319" s="37"/>
      <c r="B319" s="37"/>
    </row>
    <row r="320" spans="1:2" x14ac:dyDescent="0.2">
      <c r="A320" s="37"/>
      <c r="B320" s="37"/>
    </row>
    <row r="321" spans="1:2" x14ac:dyDescent="0.2">
      <c r="A321" s="37"/>
      <c r="B321" s="37"/>
    </row>
    <row r="322" spans="1:2" x14ac:dyDescent="0.2">
      <c r="A322" s="37"/>
      <c r="B322" s="37"/>
    </row>
    <row r="323" spans="1:2" x14ac:dyDescent="0.2">
      <c r="A323" s="37"/>
      <c r="B323" s="37"/>
    </row>
    <row r="324" spans="1:2" x14ac:dyDescent="0.2">
      <c r="A324" s="37"/>
      <c r="B324" s="37"/>
    </row>
    <row r="325" spans="1:2" x14ac:dyDescent="0.2">
      <c r="A325" s="37"/>
      <c r="B325" s="37"/>
    </row>
    <row r="326" spans="1:2" x14ac:dyDescent="0.2">
      <c r="A326" s="37"/>
      <c r="B326" s="37"/>
    </row>
    <row r="327" spans="1:2" x14ac:dyDescent="0.2">
      <c r="A327" s="37"/>
      <c r="B327" s="37"/>
    </row>
    <row r="328" spans="1:2" x14ac:dyDescent="0.2">
      <c r="A328" s="37"/>
      <c r="B328" s="37"/>
    </row>
    <row r="329" spans="1:2" x14ac:dyDescent="0.2">
      <c r="A329" s="37"/>
      <c r="B329" s="37"/>
    </row>
    <row r="330" spans="1:2" x14ac:dyDescent="0.2">
      <c r="A330" s="37"/>
      <c r="B330" s="37"/>
    </row>
    <row r="331" spans="1:2" x14ac:dyDescent="0.2">
      <c r="A331" s="37"/>
      <c r="B331" s="37"/>
    </row>
    <row r="332" spans="1:2" x14ac:dyDescent="0.2">
      <c r="A332" s="37"/>
      <c r="B332" s="37"/>
    </row>
    <row r="333" spans="1:2" x14ac:dyDescent="0.2">
      <c r="A333" s="37"/>
      <c r="B333" s="37"/>
    </row>
    <row r="334" spans="1:2" x14ac:dyDescent="0.2">
      <c r="A334" s="37"/>
      <c r="B334" s="37"/>
    </row>
    <row r="335" spans="1:2" x14ac:dyDescent="0.2">
      <c r="A335" s="37"/>
      <c r="B335" s="37"/>
    </row>
    <row r="336" spans="1:2" x14ac:dyDescent="0.2">
      <c r="A336" s="37"/>
      <c r="B336" s="37"/>
    </row>
    <row r="337" spans="1:2" x14ac:dyDescent="0.2">
      <c r="A337" s="37"/>
      <c r="B337" s="37"/>
    </row>
    <row r="338" spans="1:2" x14ac:dyDescent="0.2">
      <c r="A338" s="37"/>
      <c r="B338" s="37"/>
    </row>
    <row r="339" spans="1:2" x14ac:dyDescent="0.2">
      <c r="A339" s="37"/>
      <c r="B339" s="37"/>
    </row>
    <row r="340" spans="1:2" x14ac:dyDescent="0.2">
      <c r="A340" s="37"/>
      <c r="B340" s="37"/>
    </row>
    <row r="341" spans="1:2" x14ac:dyDescent="0.2">
      <c r="A341" s="37"/>
      <c r="B341" s="37"/>
    </row>
    <row r="342" spans="1:2" x14ac:dyDescent="0.2">
      <c r="A342" s="37"/>
      <c r="B342" s="37"/>
    </row>
    <row r="343" spans="1:2" x14ac:dyDescent="0.2">
      <c r="A343" s="37"/>
      <c r="B343" s="37"/>
    </row>
    <row r="344" spans="1:2" x14ac:dyDescent="0.2">
      <c r="A344" s="37"/>
      <c r="B344" s="37"/>
    </row>
    <row r="345" spans="1:2" x14ac:dyDescent="0.2">
      <c r="A345" s="37"/>
      <c r="B345" s="37"/>
    </row>
    <row r="346" spans="1:2" x14ac:dyDescent="0.2">
      <c r="A346" s="37"/>
      <c r="B346" s="37"/>
    </row>
    <row r="347" spans="1:2" x14ac:dyDescent="0.2">
      <c r="A347" s="37"/>
      <c r="B347" s="37"/>
    </row>
    <row r="348" spans="1:2" x14ac:dyDescent="0.2">
      <c r="A348" s="37"/>
      <c r="B348" s="37"/>
    </row>
    <row r="349" spans="1:2" x14ac:dyDescent="0.2">
      <c r="A349" s="37"/>
      <c r="B349" s="37"/>
    </row>
    <row r="350" spans="1:2" x14ac:dyDescent="0.2">
      <c r="A350" s="37"/>
      <c r="B350" s="37"/>
    </row>
    <row r="351" spans="1:2" x14ac:dyDescent="0.2">
      <c r="A351" s="37"/>
      <c r="B351" s="37"/>
    </row>
    <row r="352" spans="1:2" x14ac:dyDescent="0.2">
      <c r="A352" s="37"/>
      <c r="B352" s="37"/>
    </row>
    <row r="353" spans="1:2" x14ac:dyDescent="0.2">
      <c r="A353" s="37"/>
      <c r="B353" s="37"/>
    </row>
    <row r="354" spans="1:2" x14ac:dyDescent="0.2">
      <c r="A354" s="37"/>
      <c r="B354" s="37"/>
    </row>
    <row r="355" spans="1:2" x14ac:dyDescent="0.2">
      <c r="A355" s="37"/>
      <c r="B355" s="37"/>
    </row>
    <row r="356" spans="1:2" x14ac:dyDescent="0.2">
      <c r="A356" s="37"/>
      <c r="B356" s="37"/>
    </row>
    <row r="357" spans="1:2" x14ac:dyDescent="0.2">
      <c r="A357" s="37"/>
      <c r="B357" s="37"/>
    </row>
    <row r="358" spans="1:2" x14ac:dyDescent="0.2">
      <c r="A358" s="37"/>
      <c r="B358" s="37"/>
    </row>
    <row r="359" spans="1:2" x14ac:dyDescent="0.2">
      <c r="A359" s="37"/>
      <c r="B359" s="37"/>
    </row>
    <row r="360" spans="1:2" x14ac:dyDescent="0.2">
      <c r="A360" s="37"/>
      <c r="B360" s="37"/>
    </row>
    <row r="361" spans="1:2" x14ac:dyDescent="0.2">
      <c r="A361" s="37"/>
      <c r="B361" s="37"/>
    </row>
    <row r="362" spans="1:2" x14ac:dyDescent="0.2">
      <c r="A362" s="37"/>
      <c r="B362" s="37"/>
    </row>
    <row r="363" spans="1:2" x14ac:dyDescent="0.2">
      <c r="A363" s="37"/>
      <c r="B363" s="37"/>
    </row>
    <row r="364" spans="1:2" x14ac:dyDescent="0.2">
      <c r="A364" s="37"/>
      <c r="B364" s="37"/>
    </row>
    <row r="365" spans="1:2" x14ac:dyDescent="0.2">
      <c r="A365" s="37"/>
      <c r="B365" s="37"/>
    </row>
    <row r="366" spans="1:2" x14ac:dyDescent="0.2">
      <c r="A366" s="37"/>
      <c r="B366" s="37"/>
    </row>
    <row r="367" spans="1:2" x14ac:dyDescent="0.2">
      <c r="A367" s="37"/>
      <c r="B367" s="37"/>
    </row>
    <row r="368" spans="1:2" x14ac:dyDescent="0.2">
      <c r="A368" s="37"/>
      <c r="B368" s="37"/>
    </row>
    <row r="369" spans="1:2" x14ac:dyDescent="0.2">
      <c r="A369" s="37"/>
      <c r="B369" s="37"/>
    </row>
    <row r="370" spans="1:2" x14ac:dyDescent="0.2">
      <c r="A370" s="37"/>
      <c r="B370" s="37"/>
    </row>
    <row r="371" spans="1:2" x14ac:dyDescent="0.2">
      <c r="A371" s="37"/>
      <c r="B371" s="37"/>
    </row>
    <row r="372" spans="1:2" x14ac:dyDescent="0.2">
      <c r="A372" s="37"/>
      <c r="B372" s="37"/>
    </row>
    <row r="373" spans="1:2" x14ac:dyDescent="0.2">
      <c r="A373" s="37"/>
      <c r="B373" s="37"/>
    </row>
    <row r="374" spans="1:2" x14ac:dyDescent="0.2">
      <c r="A374" s="37"/>
      <c r="B374" s="37"/>
    </row>
    <row r="375" spans="1:2" x14ac:dyDescent="0.2">
      <c r="A375" s="37"/>
      <c r="B375" s="37"/>
    </row>
    <row r="376" spans="1:2" x14ac:dyDescent="0.2">
      <c r="A376" s="37"/>
      <c r="B376" s="37"/>
    </row>
    <row r="377" spans="1:2" x14ac:dyDescent="0.2">
      <c r="A377" s="37"/>
      <c r="B377" s="37"/>
    </row>
    <row r="378" spans="1:2" x14ac:dyDescent="0.2">
      <c r="A378" s="37"/>
      <c r="B378" s="37"/>
    </row>
    <row r="379" spans="1:2" x14ac:dyDescent="0.2">
      <c r="A379" s="37"/>
      <c r="B379" s="37"/>
    </row>
    <row r="380" spans="1:2" x14ac:dyDescent="0.2">
      <c r="A380" s="37"/>
      <c r="B380" s="37"/>
    </row>
    <row r="381" spans="1:2" x14ac:dyDescent="0.2">
      <c r="A381" s="37"/>
      <c r="B381" s="37"/>
    </row>
    <row r="382" spans="1:2" x14ac:dyDescent="0.2">
      <c r="A382" s="37"/>
      <c r="B382" s="37"/>
    </row>
    <row r="383" spans="1:2" x14ac:dyDescent="0.2">
      <c r="A383" s="37"/>
      <c r="B383" s="37"/>
    </row>
    <row r="384" spans="1:2" x14ac:dyDescent="0.2">
      <c r="A384" s="37"/>
      <c r="B384" s="37"/>
    </row>
    <row r="385" spans="1:2" x14ac:dyDescent="0.2">
      <c r="A385" s="37"/>
      <c r="B385" s="37"/>
    </row>
    <row r="386" spans="1:2" x14ac:dyDescent="0.2">
      <c r="A386" s="37"/>
      <c r="B386" s="37"/>
    </row>
    <row r="387" spans="1:2" x14ac:dyDescent="0.2">
      <c r="A387" s="37"/>
      <c r="B387" s="37"/>
    </row>
    <row r="388" spans="1:2" x14ac:dyDescent="0.2">
      <c r="A388" s="37"/>
      <c r="B388" s="37"/>
    </row>
    <row r="389" spans="1:2" x14ac:dyDescent="0.2">
      <c r="A389" s="37"/>
      <c r="B389" s="37"/>
    </row>
    <row r="390" spans="1:2" x14ac:dyDescent="0.2">
      <c r="A390" s="37"/>
      <c r="B390" s="37"/>
    </row>
    <row r="391" spans="1:2" x14ac:dyDescent="0.2">
      <c r="A391" s="37"/>
      <c r="B391" s="37"/>
    </row>
    <row r="392" spans="1:2" x14ac:dyDescent="0.2">
      <c r="A392" s="37"/>
      <c r="B392" s="37"/>
    </row>
    <row r="393" spans="1:2" x14ac:dyDescent="0.2">
      <c r="A393" s="37"/>
      <c r="B393" s="37"/>
    </row>
    <row r="394" spans="1:2" x14ac:dyDescent="0.2">
      <c r="A394" s="37"/>
      <c r="B394" s="37"/>
    </row>
    <row r="395" spans="1:2" x14ac:dyDescent="0.2">
      <c r="A395" s="37"/>
      <c r="B395" s="37"/>
    </row>
    <row r="396" spans="1:2" x14ac:dyDescent="0.2">
      <c r="A396" s="37"/>
      <c r="B396" s="37"/>
    </row>
    <row r="397" spans="1:2" x14ac:dyDescent="0.2">
      <c r="A397" s="37"/>
      <c r="B397" s="37"/>
    </row>
    <row r="398" spans="1:2" x14ac:dyDescent="0.2">
      <c r="A398" s="37"/>
      <c r="B398" s="37"/>
    </row>
    <row r="399" spans="1:2" x14ac:dyDescent="0.2">
      <c r="A399" s="37"/>
      <c r="B399" s="37"/>
    </row>
    <row r="400" spans="1:2" x14ac:dyDescent="0.2">
      <c r="A400" s="37"/>
      <c r="B400" s="37"/>
    </row>
    <row r="401" spans="1:2" x14ac:dyDescent="0.2">
      <c r="A401" s="37"/>
      <c r="B401" s="37"/>
    </row>
    <row r="402" spans="1:2" x14ac:dyDescent="0.2">
      <c r="A402" s="37"/>
      <c r="B402" s="37"/>
    </row>
    <row r="403" spans="1:2" x14ac:dyDescent="0.2">
      <c r="A403" s="37"/>
      <c r="B403" s="37"/>
    </row>
    <row r="404" spans="1:2" x14ac:dyDescent="0.2">
      <c r="A404" s="37"/>
      <c r="B404" s="37"/>
    </row>
    <row r="405" spans="1:2" x14ac:dyDescent="0.2">
      <c r="A405" s="37"/>
      <c r="B405" s="37"/>
    </row>
    <row r="406" spans="1:2" x14ac:dyDescent="0.2">
      <c r="A406" s="37"/>
      <c r="B406" s="37"/>
    </row>
    <row r="407" spans="1:2" x14ac:dyDescent="0.2">
      <c r="A407" s="37"/>
      <c r="B407" s="37"/>
    </row>
    <row r="408" spans="1:2" x14ac:dyDescent="0.2">
      <c r="A408" s="37"/>
      <c r="B408" s="37"/>
    </row>
    <row r="409" spans="1:2" x14ac:dyDescent="0.2">
      <c r="A409" s="37"/>
      <c r="B409" s="37"/>
    </row>
    <row r="410" spans="1:2" x14ac:dyDescent="0.2">
      <c r="A410" s="37"/>
      <c r="B410" s="37"/>
    </row>
    <row r="411" spans="1:2" x14ac:dyDescent="0.2">
      <c r="A411" s="37"/>
      <c r="B411" s="37"/>
    </row>
    <row r="412" spans="1:2" x14ac:dyDescent="0.2">
      <c r="A412" s="37"/>
      <c r="B412" s="37"/>
    </row>
    <row r="413" spans="1:2" x14ac:dyDescent="0.2">
      <c r="A413" s="37"/>
      <c r="B413" s="37"/>
    </row>
    <row r="414" spans="1:2" x14ac:dyDescent="0.2">
      <c r="A414" s="37"/>
      <c r="B414" s="37"/>
    </row>
    <row r="415" spans="1:2" x14ac:dyDescent="0.2">
      <c r="A415" s="37"/>
      <c r="B415" s="37"/>
    </row>
    <row r="416" spans="1:2" x14ac:dyDescent="0.2">
      <c r="A416" s="37"/>
      <c r="B416" s="37"/>
    </row>
    <row r="417" spans="1:2" x14ac:dyDescent="0.2">
      <c r="A417" s="37"/>
      <c r="B417" s="37"/>
    </row>
    <row r="418" spans="1:2" x14ac:dyDescent="0.2">
      <c r="A418" s="37"/>
      <c r="B418" s="37"/>
    </row>
    <row r="419" spans="1:2" x14ac:dyDescent="0.2">
      <c r="A419" s="37"/>
      <c r="B419" s="37"/>
    </row>
    <row r="420" spans="1:2" x14ac:dyDescent="0.2">
      <c r="A420" s="37"/>
      <c r="B420" s="37"/>
    </row>
    <row r="421" spans="1:2" x14ac:dyDescent="0.2">
      <c r="A421" s="37"/>
      <c r="B421" s="37"/>
    </row>
    <row r="422" spans="1:2" x14ac:dyDescent="0.2">
      <c r="A422" s="37"/>
      <c r="B422" s="37"/>
    </row>
    <row r="423" spans="1:2" x14ac:dyDescent="0.2">
      <c r="A423" s="37"/>
      <c r="B423" s="37"/>
    </row>
    <row r="424" spans="1:2" x14ac:dyDescent="0.2">
      <c r="A424" s="37"/>
      <c r="B424" s="37"/>
    </row>
    <row r="425" spans="1:2" x14ac:dyDescent="0.2">
      <c r="A425" s="37"/>
      <c r="B425" s="37"/>
    </row>
    <row r="426" spans="1:2" x14ac:dyDescent="0.2">
      <c r="A426" s="37"/>
      <c r="B426" s="37"/>
    </row>
    <row r="427" spans="1:2" x14ac:dyDescent="0.2">
      <c r="A427" s="37"/>
      <c r="B427" s="37"/>
    </row>
    <row r="428" spans="1:2" x14ac:dyDescent="0.2">
      <c r="A428" s="37"/>
      <c r="B428" s="37"/>
    </row>
    <row r="429" spans="1:2" x14ac:dyDescent="0.2">
      <c r="A429" s="37"/>
      <c r="B429" s="37"/>
    </row>
    <row r="430" spans="1:2" x14ac:dyDescent="0.2">
      <c r="A430" s="37"/>
      <c r="B430" s="37"/>
    </row>
    <row r="431" spans="1:2" x14ac:dyDescent="0.2">
      <c r="A431" s="37"/>
      <c r="B431" s="37"/>
    </row>
    <row r="432" spans="1:2" x14ac:dyDescent="0.2">
      <c r="A432" s="37"/>
      <c r="B432" s="37"/>
    </row>
    <row r="433" spans="1:2" x14ac:dyDescent="0.2">
      <c r="A433" s="37"/>
      <c r="B433" s="37"/>
    </row>
    <row r="434" spans="1:2" x14ac:dyDescent="0.2">
      <c r="A434" s="37"/>
      <c r="B434" s="37"/>
    </row>
    <row r="435" spans="1:2" x14ac:dyDescent="0.2">
      <c r="A435" s="37"/>
      <c r="B435" s="37"/>
    </row>
    <row r="436" spans="1:2" x14ac:dyDescent="0.2">
      <c r="A436" s="37"/>
      <c r="B436" s="37"/>
    </row>
    <row r="437" spans="1:2" x14ac:dyDescent="0.2">
      <c r="A437" s="37"/>
      <c r="B437" s="37"/>
    </row>
    <row r="438" spans="1:2" x14ac:dyDescent="0.2">
      <c r="A438" s="37"/>
      <c r="B438" s="37"/>
    </row>
    <row r="439" spans="1:2" x14ac:dyDescent="0.2">
      <c r="A439" s="37"/>
      <c r="B439" s="37"/>
    </row>
    <row r="440" spans="1:2" x14ac:dyDescent="0.2">
      <c r="A440" s="37"/>
      <c r="B440" s="37"/>
    </row>
    <row r="441" spans="1:2" x14ac:dyDescent="0.2">
      <c r="A441" s="37"/>
      <c r="B441" s="37"/>
    </row>
    <row r="442" spans="1:2" x14ac:dyDescent="0.2">
      <c r="A442" s="37"/>
      <c r="B442" s="37"/>
    </row>
    <row r="443" spans="1:2" x14ac:dyDescent="0.2">
      <c r="A443" s="37"/>
      <c r="B443" s="37"/>
    </row>
    <row r="444" spans="1:2" x14ac:dyDescent="0.2">
      <c r="A444" s="37"/>
      <c r="B444" s="37"/>
    </row>
    <row r="445" spans="1:2" x14ac:dyDescent="0.2">
      <c r="A445" s="37"/>
      <c r="B445" s="37"/>
    </row>
    <row r="446" spans="1:2" x14ac:dyDescent="0.2">
      <c r="A446" s="37"/>
      <c r="B446" s="37"/>
    </row>
    <row r="447" spans="1:2" x14ac:dyDescent="0.2">
      <c r="A447" s="37"/>
      <c r="B447" s="37"/>
    </row>
    <row r="448" spans="1:2" x14ac:dyDescent="0.2">
      <c r="A448" s="37"/>
      <c r="B448" s="37"/>
    </row>
    <row r="449" spans="1:2" x14ac:dyDescent="0.2">
      <c r="A449" s="37"/>
      <c r="B449" s="37"/>
    </row>
    <row r="450" spans="1:2" x14ac:dyDescent="0.2">
      <c r="A450" s="37"/>
      <c r="B450" s="37"/>
    </row>
    <row r="451" spans="1:2" x14ac:dyDescent="0.2">
      <c r="A451" s="37"/>
      <c r="B451" s="37"/>
    </row>
    <row r="452" spans="1:2" x14ac:dyDescent="0.2">
      <c r="A452" s="37"/>
      <c r="B452" s="37"/>
    </row>
    <row r="453" spans="1:2" x14ac:dyDescent="0.2">
      <c r="A453" s="37"/>
      <c r="B453" s="37"/>
    </row>
    <row r="454" spans="1:2" x14ac:dyDescent="0.2">
      <c r="A454" s="37"/>
      <c r="B454" s="37"/>
    </row>
    <row r="455" spans="1:2" x14ac:dyDescent="0.2">
      <c r="A455" s="37"/>
      <c r="B455" s="37"/>
    </row>
    <row r="456" spans="1:2" x14ac:dyDescent="0.2">
      <c r="A456" s="37"/>
      <c r="B456" s="37"/>
    </row>
    <row r="457" spans="1:2" x14ac:dyDescent="0.2">
      <c r="A457" s="37"/>
      <c r="B457" s="37"/>
    </row>
    <row r="458" spans="1:2" x14ac:dyDescent="0.2">
      <c r="A458" s="37"/>
      <c r="B458" s="37"/>
    </row>
    <row r="459" spans="1:2" x14ac:dyDescent="0.2">
      <c r="A459" s="37"/>
      <c r="B459" s="37"/>
    </row>
    <row r="460" spans="1:2" x14ac:dyDescent="0.2">
      <c r="A460" s="37"/>
      <c r="B460" s="37"/>
    </row>
    <row r="461" spans="1:2" x14ac:dyDescent="0.2">
      <c r="A461" s="37"/>
      <c r="B461" s="37"/>
    </row>
    <row r="462" spans="1:2" x14ac:dyDescent="0.2">
      <c r="A462" s="37"/>
      <c r="B462" s="37"/>
    </row>
    <row r="463" spans="1:2" x14ac:dyDescent="0.2">
      <c r="A463" s="37"/>
      <c r="B463" s="37"/>
    </row>
    <row r="464" spans="1:2" x14ac:dyDescent="0.2">
      <c r="A464" s="37"/>
      <c r="B464" s="37"/>
    </row>
    <row r="465" spans="1:2" x14ac:dyDescent="0.2">
      <c r="A465" s="37"/>
      <c r="B465" s="37"/>
    </row>
    <row r="466" spans="1:2" x14ac:dyDescent="0.2">
      <c r="A466" s="37"/>
      <c r="B466" s="37"/>
    </row>
    <row r="467" spans="1:2" x14ac:dyDescent="0.2">
      <c r="A467" s="37"/>
      <c r="B467" s="37"/>
    </row>
    <row r="468" spans="1:2" x14ac:dyDescent="0.2">
      <c r="A468" s="37"/>
      <c r="B468" s="37"/>
    </row>
    <row r="469" spans="1:2" x14ac:dyDescent="0.2">
      <c r="A469" s="37"/>
      <c r="B469" s="37"/>
    </row>
    <row r="470" spans="1:2" x14ac:dyDescent="0.2">
      <c r="A470" s="37"/>
      <c r="B470" s="37"/>
    </row>
    <row r="471" spans="1:2" x14ac:dyDescent="0.2">
      <c r="A471" s="37"/>
      <c r="B471" s="37"/>
    </row>
    <row r="472" spans="1:2" x14ac:dyDescent="0.2">
      <c r="A472" s="37"/>
      <c r="B472" s="37"/>
    </row>
    <row r="473" spans="1:2" x14ac:dyDescent="0.2">
      <c r="A473" s="37"/>
      <c r="B473" s="37"/>
    </row>
    <row r="474" spans="1:2" x14ac:dyDescent="0.2">
      <c r="A474" s="37"/>
      <c r="B474" s="37"/>
    </row>
    <row r="475" spans="1:2" x14ac:dyDescent="0.2">
      <c r="A475" s="37"/>
      <c r="B475" s="37"/>
    </row>
    <row r="476" spans="1:2" x14ac:dyDescent="0.2">
      <c r="A476" s="37"/>
      <c r="B476" s="37"/>
    </row>
    <row r="477" spans="1:2" x14ac:dyDescent="0.2">
      <c r="A477" s="37"/>
      <c r="B477" s="37"/>
    </row>
    <row r="478" spans="1:2" x14ac:dyDescent="0.2">
      <c r="A478" s="37"/>
      <c r="B478" s="37"/>
    </row>
    <row r="479" spans="1:2" x14ac:dyDescent="0.2">
      <c r="A479" s="37"/>
      <c r="B479" s="37"/>
    </row>
    <row r="480" spans="1:2" x14ac:dyDescent="0.2">
      <c r="A480" s="37"/>
      <c r="B480" s="37"/>
    </row>
    <row r="481" spans="1:2" x14ac:dyDescent="0.2">
      <c r="A481" s="37"/>
      <c r="B481" s="37"/>
    </row>
    <row r="482" spans="1:2" x14ac:dyDescent="0.2">
      <c r="A482" s="37"/>
      <c r="B482" s="37"/>
    </row>
    <row r="483" spans="1:2" x14ac:dyDescent="0.2">
      <c r="A483" s="37"/>
      <c r="B483" s="37"/>
    </row>
    <row r="484" spans="1:2" x14ac:dyDescent="0.2">
      <c r="A484" s="37"/>
      <c r="B484" s="37"/>
    </row>
    <row r="485" spans="1:2" x14ac:dyDescent="0.2">
      <c r="A485" s="37"/>
      <c r="B485" s="37"/>
    </row>
    <row r="486" spans="1:2" x14ac:dyDescent="0.2">
      <c r="A486" s="37"/>
      <c r="B486" s="37"/>
    </row>
    <row r="487" spans="1:2" x14ac:dyDescent="0.2">
      <c r="A487" s="37"/>
      <c r="B487" s="37"/>
    </row>
    <row r="488" spans="1:2" x14ac:dyDescent="0.2">
      <c r="A488" s="37"/>
      <c r="B488" s="37"/>
    </row>
    <row r="489" spans="1:2" x14ac:dyDescent="0.2">
      <c r="A489" s="37"/>
      <c r="B489" s="37"/>
    </row>
    <row r="490" spans="1:2" x14ac:dyDescent="0.2">
      <c r="A490" s="37"/>
      <c r="B490" s="37"/>
    </row>
    <row r="491" spans="1:2" x14ac:dyDescent="0.2">
      <c r="A491" s="37"/>
      <c r="B491" s="37"/>
    </row>
    <row r="492" spans="1:2" x14ac:dyDescent="0.2">
      <c r="A492" s="37"/>
      <c r="B492" s="37"/>
    </row>
    <row r="493" spans="1:2" x14ac:dyDescent="0.2">
      <c r="A493" s="37"/>
      <c r="B493" s="37"/>
    </row>
    <row r="494" spans="1:2" x14ac:dyDescent="0.2">
      <c r="A494" s="37"/>
      <c r="B494" s="37"/>
    </row>
    <row r="495" spans="1:2" x14ac:dyDescent="0.2">
      <c r="A495" s="37"/>
    </row>
    <row r="496" spans="1:2" x14ac:dyDescent="0.2">
      <c r="A496" s="37"/>
    </row>
    <row r="497" spans="1:1" x14ac:dyDescent="0.2">
      <c r="A497" s="37"/>
    </row>
  </sheetData>
  <mergeCells count="10">
    <mergeCell ref="C34:E35"/>
    <mergeCell ref="C38:E39"/>
    <mergeCell ref="C42:E44"/>
    <mergeCell ref="C47:E48"/>
    <mergeCell ref="C10:E11"/>
    <mergeCell ref="C14:E15"/>
    <mergeCell ref="C18:E19"/>
    <mergeCell ref="C22:E23"/>
    <mergeCell ref="C26:E27"/>
    <mergeCell ref="C30:E31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Podaljšanje meteornega kanala  M1 z ureditvijo izpusta&amp;R&amp;K01+041NG/071-2008/2</oddHeader>
    <oddFooter>&amp;L&amp;K01+048PS Prostor d.o.o.&amp;CStran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E6A4"/>
  </sheetPr>
  <dimension ref="A2:H132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1.140625" style="29" customWidth="1"/>
    <col min="14" max="16384" width="9.140625" style="29"/>
  </cols>
  <sheetData>
    <row r="2" spans="1:8" s="77" customFormat="1" ht="16.5" thickBot="1" x14ac:dyDescent="0.3">
      <c r="A2" s="149"/>
      <c r="B2" s="150" t="s">
        <v>10</v>
      </c>
      <c r="C2" s="151"/>
      <c r="D2" s="152"/>
      <c r="E2" s="152"/>
      <c r="F2" s="153"/>
      <c r="G2" s="153"/>
      <c r="H2" s="152"/>
    </row>
    <row r="3" spans="1:8" ht="13.5" thickTop="1" x14ac:dyDescent="0.2">
      <c r="A3" s="37"/>
      <c r="B3" s="14"/>
      <c r="C3" s="14"/>
    </row>
    <row r="4" spans="1:8" ht="12.75" customHeight="1" x14ac:dyDescent="0.2">
      <c r="A4" s="37"/>
      <c r="B4" s="6"/>
    </row>
    <row r="5" spans="1:8" x14ac:dyDescent="0.2">
      <c r="A5" s="118">
        <v>1</v>
      </c>
      <c r="B5" s="135" t="s">
        <v>33</v>
      </c>
      <c r="C5" s="482" t="s">
        <v>80</v>
      </c>
      <c r="D5" s="480"/>
      <c r="E5" s="480"/>
      <c r="F5" s="120"/>
      <c r="G5" s="120"/>
      <c r="H5" s="121"/>
    </row>
    <row r="6" spans="1:8" x14ac:dyDescent="0.2">
      <c r="A6" s="53"/>
      <c r="B6" s="69"/>
      <c r="C6" s="481"/>
      <c r="D6" s="481"/>
      <c r="E6" s="481"/>
      <c r="F6" s="41"/>
      <c r="G6" s="41"/>
      <c r="H6" s="54"/>
    </row>
    <row r="7" spans="1:8" x14ac:dyDescent="0.2">
      <c r="A7" s="53"/>
      <c r="B7" s="69"/>
      <c r="C7" s="481"/>
      <c r="D7" s="481"/>
      <c r="E7" s="481"/>
      <c r="F7" s="186"/>
      <c r="G7" s="41"/>
      <c r="H7" s="54"/>
    </row>
    <row r="8" spans="1:8" ht="13.5" thickBot="1" x14ac:dyDescent="0.25">
      <c r="A8" s="134"/>
      <c r="B8" s="112"/>
      <c r="C8" s="112" t="s">
        <v>1</v>
      </c>
      <c r="D8" s="113">
        <v>20</v>
      </c>
      <c r="E8" s="114"/>
      <c r="F8" s="115"/>
      <c r="G8" s="117">
        <f>D8*F8</f>
        <v>0</v>
      </c>
      <c r="H8" s="143"/>
    </row>
    <row r="9" spans="1:8" ht="13.5" thickTop="1" x14ac:dyDescent="0.2">
      <c r="A9" s="37"/>
      <c r="B9" s="6"/>
      <c r="G9" s="105"/>
      <c r="H9" s="139"/>
    </row>
    <row r="10" spans="1:8" x14ac:dyDescent="0.2">
      <c r="A10" s="118">
        <v>2</v>
      </c>
      <c r="B10" s="135" t="s">
        <v>330</v>
      </c>
      <c r="C10" s="482" t="s">
        <v>371</v>
      </c>
      <c r="D10" s="480"/>
      <c r="E10" s="480"/>
      <c r="F10" s="120"/>
      <c r="G10" s="120"/>
      <c r="H10" s="121"/>
    </row>
    <row r="11" spans="1:8" x14ac:dyDescent="0.2">
      <c r="A11" s="53"/>
      <c r="B11" s="69"/>
      <c r="C11" s="481"/>
      <c r="D11" s="481"/>
      <c r="E11" s="481"/>
      <c r="F11" s="41"/>
      <c r="G11" s="41"/>
      <c r="H11" s="54"/>
    </row>
    <row r="12" spans="1:8" ht="12.75" customHeight="1" x14ac:dyDescent="0.2">
      <c r="A12" s="53"/>
      <c r="B12" s="69"/>
      <c r="C12" s="481"/>
      <c r="D12" s="481"/>
      <c r="E12" s="481"/>
      <c r="F12" s="41"/>
      <c r="G12" s="41"/>
      <c r="H12" s="54"/>
    </row>
    <row r="13" spans="1:8" ht="12.75" customHeight="1" x14ac:dyDescent="0.2">
      <c r="A13" s="53"/>
      <c r="B13" s="69"/>
      <c r="C13" s="481"/>
      <c r="D13" s="481"/>
      <c r="E13" s="481"/>
      <c r="F13" s="41"/>
      <c r="G13" s="41"/>
      <c r="H13" s="54"/>
    </row>
    <row r="14" spans="1:8" ht="12.75" customHeight="1" thickBot="1" x14ac:dyDescent="0.25">
      <c r="A14" s="134"/>
      <c r="B14" s="112"/>
      <c r="C14" s="112" t="s">
        <v>1</v>
      </c>
      <c r="D14" s="113">
        <v>120</v>
      </c>
      <c r="E14" s="114"/>
      <c r="F14" s="115"/>
      <c r="G14" s="117">
        <f>D14*F14</f>
        <v>0</v>
      </c>
      <c r="H14" s="143"/>
    </row>
    <row r="15" spans="1:8" ht="13.5" thickTop="1" x14ac:dyDescent="0.2">
      <c r="A15" s="37"/>
      <c r="B15" s="6"/>
      <c r="G15" s="105"/>
      <c r="H15" s="139"/>
    </row>
    <row r="16" spans="1:8" x14ac:dyDescent="0.2">
      <c r="A16" s="118">
        <v>3</v>
      </c>
      <c r="B16" s="135" t="s">
        <v>332</v>
      </c>
      <c r="C16" s="482" t="s">
        <v>372</v>
      </c>
      <c r="D16" s="480"/>
      <c r="E16" s="480"/>
      <c r="F16" s="120"/>
      <c r="G16" s="123"/>
      <c r="H16" s="144"/>
    </row>
    <row r="17" spans="1:8" x14ac:dyDescent="0.2">
      <c r="A17" s="53"/>
      <c r="B17" s="69"/>
      <c r="C17" s="481"/>
      <c r="D17" s="481"/>
      <c r="E17" s="481"/>
      <c r="F17" s="41"/>
      <c r="G17" s="104"/>
      <c r="H17" s="124"/>
    </row>
    <row r="18" spans="1:8" ht="12.75" customHeight="1" x14ac:dyDescent="0.2">
      <c r="A18" s="53"/>
      <c r="B18" s="69"/>
      <c r="C18" s="481"/>
      <c r="D18" s="481"/>
      <c r="E18" s="481"/>
      <c r="F18" s="41"/>
      <c r="G18" s="104"/>
      <c r="H18" s="124"/>
    </row>
    <row r="19" spans="1:8" ht="13.5" customHeight="1" x14ac:dyDescent="0.2">
      <c r="A19" s="53"/>
      <c r="B19" s="69"/>
      <c r="C19" s="481"/>
      <c r="D19" s="481"/>
      <c r="E19" s="481"/>
      <c r="F19" s="41"/>
      <c r="G19" s="104"/>
      <c r="H19" s="124"/>
    </row>
    <row r="20" spans="1:8" ht="13.5" customHeight="1" thickBot="1" x14ac:dyDescent="0.25">
      <c r="A20" s="134"/>
      <c r="B20" s="112"/>
      <c r="C20" s="112" t="s">
        <v>1</v>
      </c>
      <c r="D20" s="113">
        <v>120</v>
      </c>
      <c r="E20" s="114"/>
      <c r="F20" s="115"/>
      <c r="G20" s="117">
        <f>D20*F20</f>
        <v>0</v>
      </c>
      <c r="H20" s="143"/>
    </row>
    <row r="21" spans="1:8" ht="13.5" customHeight="1" thickTop="1" x14ac:dyDescent="0.2">
      <c r="A21" s="37"/>
      <c r="B21" s="14"/>
      <c r="C21" s="14"/>
      <c r="D21" s="40"/>
      <c r="G21" s="105"/>
      <c r="H21" s="139"/>
    </row>
    <row r="22" spans="1:8" x14ac:dyDescent="0.2">
      <c r="A22" s="118">
        <v>4</v>
      </c>
      <c r="B22" s="135" t="s">
        <v>340</v>
      </c>
      <c r="C22" s="482" t="s">
        <v>373</v>
      </c>
      <c r="D22" s="480"/>
      <c r="E22" s="480"/>
      <c r="F22" s="120"/>
      <c r="G22" s="123"/>
      <c r="H22" s="144"/>
    </row>
    <row r="23" spans="1:8" x14ac:dyDescent="0.2">
      <c r="A23" s="53"/>
      <c r="B23" s="69"/>
      <c r="C23" s="484"/>
      <c r="D23" s="481"/>
      <c r="E23" s="481"/>
      <c r="F23" s="41"/>
      <c r="G23" s="104"/>
      <c r="H23" s="124"/>
    </row>
    <row r="24" spans="1:8" ht="12.75" customHeight="1" x14ac:dyDescent="0.2">
      <c r="A24" s="53"/>
      <c r="B24" s="69"/>
      <c r="C24" s="481"/>
      <c r="D24" s="481"/>
      <c r="E24" s="481"/>
      <c r="F24" s="41"/>
      <c r="G24" s="104"/>
      <c r="H24" s="124"/>
    </row>
    <row r="25" spans="1:8" ht="13.5" thickBot="1" x14ac:dyDescent="0.25">
      <c r="A25" s="134"/>
      <c r="B25" s="112"/>
      <c r="C25" s="112" t="s">
        <v>2</v>
      </c>
      <c r="D25" s="180">
        <v>23</v>
      </c>
      <c r="E25" s="114"/>
      <c r="F25" s="115"/>
      <c r="G25" s="117">
        <f>D25*F25</f>
        <v>0</v>
      </c>
      <c r="H25" s="143"/>
    </row>
    <row r="26" spans="1:8" ht="13.5" thickTop="1" x14ac:dyDescent="0.2">
      <c r="A26" s="37"/>
      <c r="B26" s="14"/>
      <c r="C26" s="14"/>
      <c r="D26" s="40"/>
      <c r="G26" s="105"/>
      <c r="H26" s="139"/>
    </row>
    <row r="27" spans="1:8" ht="12.75" customHeight="1" x14ac:dyDescent="0.2">
      <c r="A27" s="118">
        <v>5</v>
      </c>
      <c r="B27" s="135" t="s">
        <v>342</v>
      </c>
      <c r="C27" s="482" t="s">
        <v>374</v>
      </c>
      <c r="D27" s="480"/>
      <c r="E27" s="480"/>
      <c r="F27" s="120"/>
      <c r="G27" s="123"/>
      <c r="H27" s="144"/>
    </row>
    <row r="28" spans="1:8" x14ac:dyDescent="0.2">
      <c r="A28" s="53"/>
      <c r="B28" s="69"/>
      <c r="C28" s="484"/>
      <c r="D28" s="481"/>
      <c r="E28" s="481"/>
      <c r="F28" s="41"/>
      <c r="G28" s="104"/>
      <c r="H28" s="124"/>
    </row>
    <row r="29" spans="1:8" x14ac:dyDescent="0.2">
      <c r="A29" s="53"/>
      <c r="B29" s="69"/>
      <c r="C29" s="481"/>
      <c r="D29" s="481"/>
      <c r="E29" s="481"/>
      <c r="F29" s="41"/>
      <c r="G29" s="104"/>
      <c r="H29" s="124"/>
    </row>
    <row r="30" spans="1:8" ht="13.5" thickBot="1" x14ac:dyDescent="0.25">
      <c r="A30" s="134"/>
      <c r="B30" s="112"/>
      <c r="C30" s="112" t="s">
        <v>2</v>
      </c>
      <c r="D30" s="180">
        <v>54</v>
      </c>
      <c r="E30" s="114"/>
      <c r="F30" s="115"/>
      <c r="G30" s="117">
        <f>D30*F30</f>
        <v>0</v>
      </c>
      <c r="H30" s="143"/>
    </row>
    <row r="31" spans="1:8" ht="12.75" customHeight="1" thickTop="1" x14ac:dyDescent="0.2">
      <c r="A31" s="37"/>
      <c r="B31" s="14"/>
      <c r="C31" s="14"/>
      <c r="D31" s="40"/>
      <c r="G31" s="105"/>
      <c r="H31" s="139"/>
    </row>
    <row r="32" spans="1:8" x14ac:dyDescent="0.2">
      <c r="A32" s="118">
        <v>6</v>
      </c>
      <c r="B32" s="135" t="s">
        <v>346</v>
      </c>
      <c r="C32" s="482" t="s">
        <v>375</v>
      </c>
      <c r="D32" s="480"/>
      <c r="E32" s="480"/>
      <c r="F32" s="120"/>
      <c r="G32" s="123"/>
      <c r="H32" s="144"/>
    </row>
    <row r="33" spans="1:8" x14ac:dyDescent="0.2">
      <c r="A33" s="53"/>
      <c r="B33" s="69"/>
      <c r="C33" s="484"/>
      <c r="D33" s="481"/>
      <c r="E33" s="481"/>
      <c r="F33" s="41"/>
      <c r="G33" s="104"/>
      <c r="H33" s="124"/>
    </row>
    <row r="34" spans="1:8" x14ac:dyDescent="0.2">
      <c r="A34" s="53"/>
      <c r="B34" s="69"/>
      <c r="C34" s="481"/>
      <c r="D34" s="481"/>
      <c r="E34" s="481"/>
      <c r="F34" s="41"/>
      <c r="G34" s="104"/>
      <c r="H34" s="124"/>
    </row>
    <row r="35" spans="1:8" ht="13.5" thickBot="1" x14ac:dyDescent="0.25">
      <c r="A35" s="114"/>
      <c r="B35" s="114"/>
      <c r="C35" s="112" t="s">
        <v>1</v>
      </c>
      <c r="D35" s="113">
        <v>130</v>
      </c>
      <c r="E35" s="114"/>
      <c r="F35" s="115"/>
      <c r="G35" s="117">
        <f>D35*F35</f>
        <v>0</v>
      </c>
      <c r="H35" s="143"/>
    </row>
    <row r="36" spans="1:8" ht="13.5" thickTop="1" x14ac:dyDescent="0.2">
      <c r="C36" s="14"/>
      <c r="D36" s="40"/>
      <c r="G36" s="105"/>
      <c r="H36" s="139"/>
    </row>
    <row r="37" spans="1:8" ht="12.75" customHeight="1" x14ac:dyDescent="0.2">
      <c r="A37" s="118">
        <v>7</v>
      </c>
      <c r="B37" s="135" t="s">
        <v>122</v>
      </c>
      <c r="C37" s="482" t="s">
        <v>376</v>
      </c>
      <c r="D37" s="480"/>
      <c r="E37" s="480"/>
      <c r="F37" s="120"/>
      <c r="G37" s="123"/>
      <c r="H37" s="144"/>
    </row>
    <row r="38" spans="1:8" x14ac:dyDescent="0.2">
      <c r="A38" s="53"/>
      <c r="B38" s="69"/>
      <c r="C38" s="484"/>
      <c r="D38" s="481"/>
      <c r="E38" s="481"/>
      <c r="F38" s="41"/>
      <c r="G38" s="104"/>
      <c r="H38" s="124"/>
    </row>
    <row r="39" spans="1:8" x14ac:dyDescent="0.2">
      <c r="A39" s="53"/>
      <c r="B39" s="69"/>
      <c r="C39" s="481"/>
      <c r="D39" s="481"/>
      <c r="E39" s="481"/>
      <c r="F39" s="41"/>
      <c r="G39" s="104"/>
      <c r="H39" s="124"/>
    </row>
    <row r="40" spans="1:8" ht="13.5" thickBot="1" x14ac:dyDescent="0.25">
      <c r="A40" s="114"/>
      <c r="B40" s="114"/>
      <c r="C40" s="112" t="s">
        <v>1</v>
      </c>
      <c r="D40" s="113">
        <v>86</v>
      </c>
      <c r="E40" s="114"/>
      <c r="F40" s="115"/>
      <c r="G40" s="117">
        <f>D40*F40</f>
        <v>0</v>
      </c>
      <c r="H40" s="143"/>
    </row>
    <row r="41" spans="1:8" ht="13.5" thickTop="1" x14ac:dyDescent="0.2">
      <c r="A41" s="54"/>
      <c r="B41" s="54"/>
      <c r="C41" s="69"/>
      <c r="D41" s="70"/>
      <c r="E41" s="54"/>
      <c r="F41" s="41"/>
      <c r="G41" s="104"/>
      <c r="H41" s="124"/>
    </row>
    <row r="42" spans="1:8" ht="16.5" customHeight="1" x14ac:dyDescent="0.2">
      <c r="A42" s="118">
        <v>8</v>
      </c>
      <c r="B42" s="135" t="s">
        <v>158</v>
      </c>
      <c r="C42" s="482" t="s">
        <v>159</v>
      </c>
      <c r="D42" s="480"/>
      <c r="E42" s="480"/>
      <c r="F42" s="120"/>
      <c r="G42" s="123"/>
      <c r="H42" s="144"/>
    </row>
    <row r="43" spans="1:8" x14ac:dyDescent="0.2">
      <c r="A43" s="53"/>
      <c r="B43" s="69"/>
      <c r="C43" s="481"/>
      <c r="D43" s="481"/>
      <c r="E43" s="481"/>
      <c r="F43" s="186"/>
      <c r="G43" s="104"/>
      <c r="H43" s="124"/>
    </row>
    <row r="44" spans="1:8" ht="13.5" thickBot="1" x14ac:dyDescent="0.25">
      <c r="A44" s="114"/>
      <c r="B44" s="114"/>
      <c r="C44" s="112" t="s">
        <v>2</v>
      </c>
      <c r="D44" s="113">
        <v>336</v>
      </c>
      <c r="E44" s="114"/>
      <c r="F44" s="115"/>
      <c r="G44" s="117">
        <f>D44*F44</f>
        <v>0</v>
      </c>
      <c r="H44" s="143"/>
    </row>
    <row r="45" spans="1:8" ht="13.5" thickTop="1" x14ac:dyDescent="0.2">
      <c r="C45" s="14"/>
      <c r="D45" s="40"/>
      <c r="G45" s="105"/>
      <c r="H45" s="139"/>
    </row>
    <row r="46" spans="1:8" x14ac:dyDescent="0.2">
      <c r="A46" s="118">
        <v>9</v>
      </c>
      <c r="B46" s="135" t="s">
        <v>19</v>
      </c>
      <c r="C46" s="482" t="s">
        <v>35</v>
      </c>
      <c r="D46" s="480"/>
      <c r="E46" s="480"/>
      <c r="F46" s="187"/>
      <c r="G46" s="123"/>
      <c r="H46" s="144"/>
    </row>
    <row r="47" spans="1:8" ht="12.75" customHeight="1" thickBot="1" x14ac:dyDescent="0.25">
      <c r="A47" s="114"/>
      <c r="B47" s="114"/>
      <c r="C47" s="112" t="s">
        <v>2</v>
      </c>
      <c r="D47" s="113">
        <v>336</v>
      </c>
      <c r="E47" s="114"/>
      <c r="F47" s="115"/>
      <c r="G47" s="117">
        <f>D47*F47</f>
        <v>0</v>
      </c>
      <c r="H47" s="143"/>
    </row>
    <row r="48" spans="1:8" ht="13.5" thickTop="1" x14ac:dyDescent="0.2">
      <c r="A48" s="54"/>
      <c r="B48" s="54"/>
      <c r="C48" s="69"/>
      <c r="D48" s="70"/>
      <c r="E48" s="54"/>
      <c r="F48" s="41"/>
      <c r="G48" s="104"/>
      <c r="H48" s="124"/>
    </row>
    <row r="49" spans="1:8" x14ac:dyDescent="0.2">
      <c r="A49" s="118">
        <v>10</v>
      </c>
      <c r="B49" s="121" t="s">
        <v>219</v>
      </c>
      <c r="C49" s="482" t="s">
        <v>349</v>
      </c>
      <c r="D49" s="480"/>
      <c r="E49" s="480"/>
      <c r="F49" s="120"/>
      <c r="G49" s="123"/>
      <c r="H49" s="144"/>
    </row>
    <row r="50" spans="1:8" x14ac:dyDescent="0.2">
      <c r="A50" s="53"/>
      <c r="B50" s="54"/>
      <c r="C50" s="487"/>
      <c r="D50" s="487"/>
      <c r="E50" s="487"/>
      <c r="F50" s="41"/>
      <c r="G50" s="104"/>
      <c r="H50" s="124"/>
    </row>
    <row r="51" spans="1:8" ht="13.5" thickBot="1" x14ac:dyDescent="0.25">
      <c r="A51" s="114"/>
      <c r="B51" s="114"/>
      <c r="C51" s="112" t="s">
        <v>1</v>
      </c>
      <c r="D51" s="113">
        <v>110</v>
      </c>
      <c r="E51" s="114"/>
      <c r="F51" s="115"/>
      <c r="G51" s="117">
        <f>D51*F51</f>
        <v>0</v>
      </c>
      <c r="H51" s="143"/>
    </row>
    <row r="52" spans="1:8" ht="12.75" customHeight="1" thickTop="1" x14ac:dyDescent="0.2">
      <c r="A52" s="54"/>
      <c r="B52" s="54"/>
      <c r="C52" s="69"/>
      <c r="D52" s="70"/>
      <c r="E52" s="54"/>
      <c r="F52" s="41"/>
      <c r="G52" s="104"/>
      <c r="H52" s="124"/>
    </row>
    <row r="53" spans="1:8" ht="12.75" customHeight="1" x14ac:dyDescent="0.2">
      <c r="C53" s="14"/>
      <c r="D53" s="40"/>
      <c r="G53" s="105"/>
      <c r="H53" s="139"/>
    </row>
    <row r="54" spans="1:8" ht="16.5" customHeight="1" thickBot="1" x14ac:dyDescent="0.3">
      <c r="A54" s="149"/>
      <c r="B54" s="149"/>
      <c r="C54" s="165" t="s">
        <v>11</v>
      </c>
      <c r="D54" s="152"/>
      <c r="E54" s="151"/>
      <c r="F54" s="179"/>
      <c r="G54" s="174">
        <f>SUM(G5:G53)</f>
        <v>0</v>
      </c>
      <c r="H54" s="168" t="s">
        <v>25</v>
      </c>
    </row>
    <row r="55" spans="1:8" ht="13.5" thickTop="1" x14ac:dyDescent="0.2">
      <c r="G55" s="105"/>
    </row>
    <row r="56" spans="1:8" x14ac:dyDescent="0.2">
      <c r="G56" s="105"/>
    </row>
    <row r="57" spans="1:8" ht="12.75" customHeight="1" x14ac:dyDescent="0.2">
      <c r="G57" s="105"/>
    </row>
    <row r="58" spans="1:8" ht="12.75" customHeight="1" x14ac:dyDescent="0.2">
      <c r="G58" s="105"/>
    </row>
    <row r="59" spans="1:8" x14ac:dyDescent="0.2">
      <c r="G59" s="105"/>
    </row>
    <row r="60" spans="1:8" ht="12.75" customHeight="1" x14ac:dyDescent="0.2">
      <c r="G60" s="105"/>
    </row>
    <row r="61" spans="1:8" ht="12.75" customHeight="1" x14ac:dyDescent="0.2">
      <c r="G61" s="105"/>
    </row>
    <row r="62" spans="1:8" x14ac:dyDescent="0.2">
      <c r="F62" s="29"/>
      <c r="G62" s="105"/>
    </row>
    <row r="63" spans="1:8" ht="12.75" customHeight="1" x14ac:dyDescent="0.2">
      <c r="F63" s="29"/>
      <c r="G63" s="105"/>
    </row>
    <row r="64" spans="1:8" x14ac:dyDescent="0.2">
      <c r="F64" s="29"/>
      <c r="G64" s="105"/>
    </row>
    <row r="65" spans="6:7" x14ac:dyDescent="0.2">
      <c r="F65" s="29"/>
      <c r="G65" s="105"/>
    </row>
    <row r="66" spans="6:7" ht="12.75" customHeight="1" x14ac:dyDescent="0.2">
      <c r="F66" s="29"/>
      <c r="G66" s="105"/>
    </row>
    <row r="67" spans="6:7" ht="12.75" customHeight="1" x14ac:dyDescent="0.2">
      <c r="F67" s="29"/>
      <c r="G67" s="105"/>
    </row>
    <row r="68" spans="6:7" x14ac:dyDescent="0.2">
      <c r="F68" s="29"/>
      <c r="G68" s="105"/>
    </row>
    <row r="69" spans="6:7" ht="12.75" customHeight="1" x14ac:dyDescent="0.2">
      <c r="F69" s="29"/>
      <c r="G69" s="105"/>
    </row>
    <row r="70" spans="6:7" ht="12.75" customHeight="1" x14ac:dyDescent="0.2">
      <c r="F70" s="29"/>
      <c r="G70" s="105"/>
    </row>
    <row r="71" spans="6:7" ht="12.75" customHeight="1" x14ac:dyDescent="0.2">
      <c r="F71" s="29"/>
      <c r="G71" s="105"/>
    </row>
    <row r="72" spans="6:7" x14ac:dyDescent="0.2">
      <c r="F72" s="29"/>
      <c r="G72" s="105"/>
    </row>
    <row r="73" spans="6:7" ht="12.75" customHeight="1" x14ac:dyDescent="0.2">
      <c r="F73" s="29"/>
      <c r="G73" s="105"/>
    </row>
    <row r="74" spans="6:7" ht="12.75" customHeight="1" x14ac:dyDescent="0.2">
      <c r="F74" s="29"/>
      <c r="G74" s="105"/>
    </row>
    <row r="75" spans="6:7" x14ac:dyDescent="0.2">
      <c r="F75" s="29"/>
      <c r="G75" s="105"/>
    </row>
    <row r="76" spans="6:7" x14ac:dyDescent="0.2">
      <c r="F76" s="29"/>
      <c r="G76" s="105"/>
    </row>
    <row r="77" spans="6:7" x14ac:dyDescent="0.2">
      <c r="F77" s="29"/>
      <c r="G77" s="105"/>
    </row>
    <row r="78" spans="6:7" x14ac:dyDescent="0.2">
      <c r="F78" s="29"/>
      <c r="G78" s="105"/>
    </row>
    <row r="79" spans="6:7" x14ac:dyDescent="0.2">
      <c r="F79" s="29"/>
      <c r="G79" s="105"/>
    </row>
    <row r="80" spans="6:7" x14ac:dyDescent="0.2">
      <c r="F80" s="29"/>
      <c r="G80" s="105"/>
    </row>
    <row r="81" spans="1:8" x14ac:dyDescent="0.2">
      <c r="F81" s="29"/>
      <c r="G81" s="105"/>
    </row>
    <row r="82" spans="1:8" x14ac:dyDescent="0.2">
      <c r="F82" s="29"/>
      <c r="G82" s="105"/>
    </row>
    <row r="83" spans="1:8" x14ac:dyDescent="0.2">
      <c r="F83" s="29"/>
      <c r="G83" s="105"/>
    </row>
    <row r="84" spans="1:8" x14ac:dyDescent="0.2">
      <c r="F84" s="29"/>
      <c r="G84" s="105"/>
    </row>
    <row r="85" spans="1:8" ht="12.75" customHeight="1" x14ac:dyDescent="0.2">
      <c r="F85" s="29"/>
      <c r="G85" s="105"/>
    </row>
    <row r="86" spans="1:8" x14ac:dyDescent="0.2">
      <c r="F86" s="29"/>
      <c r="G86" s="105"/>
    </row>
    <row r="87" spans="1:8" x14ac:dyDescent="0.2">
      <c r="F87" s="29"/>
      <c r="G87" s="105"/>
    </row>
    <row r="88" spans="1:8" x14ac:dyDescent="0.2">
      <c r="F88" s="29"/>
      <c r="G88" s="105"/>
    </row>
    <row r="89" spans="1:8" s="77" customFormat="1" ht="15" x14ac:dyDescent="0.2">
      <c r="A89" s="29"/>
      <c r="B89" s="29"/>
      <c r="C89" s="29"/>
      <c r="D89" s="29"/>
      <c r="E89" s="29"/>
      <c r="F89" s="29"/>
      <c r="G89" s="105"/>
      <c r="H89" s="29"/>
    </row>
    <row r="90" spans="1:8" x14ac:dyDescent="0.2">
      <c r="F90" s="29"/>
      <c r="G90" s="105"/>
    </row>
    <row r="91" spans="1:8" x14ac:dyDescent="0.2">
      <c r="F91" s="29"/>
      <c r="G91" s="105"/>
    </row>
    <row r="92" spans="1:8" x14ac:dyDescent="0.2">
      <c r="F92" s="29"/>
      <c r="G92" s="105"/>
    </row>
    <row r="93" spans="1:8" x14ac:dyDescent="0.2">
      <c r="F93" s="29"/>
      <c r="G93" s="105"/>
    </row>
    <row r="94" spans="1:8" x14ac:dyDescent="0.2">
      <c r="F94" s="29"/>
      <c r="G94" s="105"/>
    </row>
    <row r="95" spans="1:8" x14ac:dyDescent="0.2">
      <c r="F95" s="29"/>
      <c r="G95" s="105"/>
    </row>
    <row r="96" spans="1:8" x14ac:dyDescent="0.2">
      <c r="F96" s="29"/>
      <c r="G96" s="105"/>
    </row>
    <row r="97" spans="6:7" x14ac:dyDescent="0.2">
      <c r="F97" s="29"/>
      <c r="G97" s="105"/>
    </row>
    <row r="98" spans="6:7" x14ac:dyDescent="0.2">
      <c r="F98" s="29"/>
      <c r="G98" s="105"/>
    </row>
    <row r="99" spans="6:7" x14ac:dyDescent="0.2">
      <c r="F99" s="29"/>
      <c r="G99" s="105"/>
    </row>
    <row r="100" spans="6:7" x14ac:dyDescent="0.2">
      <c r="F100" s="29"/>
      <c r="G100" s="105"/>
    </row>
    <row r="101" spans="6:7" x14ac:dyDescent="0.2">
      <c r="F101" s="29"/>
      <c r="G101" s="105"/>
    </row>
    <row r="102" spans="6:7" x14ac:dyDescent="0.2">
      <c r="F102" s="29"/>
      <c r="G102" s="105"/>
    </row>
    <row r="103" spans="6:7" x14ac:dyDescent="0.2">
      <c r="F103" s="29"/>
      <c r="G103" s="105"/>
    </row>
    <row r="104" spans="6:7" x14ac:dyDescent="0.2">
      <c r="F104" s="29"/>
      <c r="G104" s="105"/>
    </row>
    <row r="105" spans="6:7" ht="12.75" customHeight="1" x14ac:dyDescent="0.2">
      <c r="F105" s="29"/>
      <c r="G105" s="105"/>
    </row>
    <row r="106" spans="6:7" x14ac:dyDescent="0.2">
      <c r="F106" s="29"/>
      <c r="G106" s="105"/>
    </row>
    <row r="107" spans="6:7" x14ac:dyDescent="0.2">
      <c r="F107" s="29"/>
      <c r="G107" s="105"/>
    </row>
    <row r="108" spans="6:7" x14ac:dyDescent="0.2">
      <c r="F108" s="29"/>
      <c r="G108" s="105"/>
    </row>
    <row r="109" spans="6:7" x14ac:dyDescent="0.2">
      <c r="F109" s="29"/>
      <c r="G109" s="105"/>
    </row>
    <row r="110" spans="6:7" x14ac:dyDescent="0.2">
      <c r="F110" s="29"/>
      <c r="G110" s="105"/>
    </row>
    <row r="111" spans="6:7" x14ac:dyDescent="0.2">
      <c r="F111" s="29"/>
      <c r="G111" s="105"/>
    </row>
    <row r="112" spans="6:7" x14ac:dyDescent="0.2">
      <c r="F112" s="29"/>
      <c r="G112" s="105"/>
    </row>
    <row r="113" spans="6:7" x14ac:dyDescent="0.2">
      <c r="F113" s="29"/>
      <c r="G113" s="105"/>
    </row>
    <row r="114" spans="6:7" x14ac:dyDescent="0.2">
      <c r="F114" s="29"/>
      <c r="G114" s="105"/>
    </row>
    <row r="115" spans="6:7" x14ac:dyDescent="0.2">
      <c r="F115" s="29"/>
      <c r="G115" s="105"/>
    </row>
    <row r="116" spans="6:7" x14ac:dyDescent="0.2">
      <c r="F116" s="29"/>
      <c r="G116" s="105"/>
    </row>
    <row r="117" spans="6:7" x14ac:dyDescent="0.2">
      <c r="F117" s="29"/>
      <c r="G117" s="105"/>
    </row>
    <row r="118" spans="6:7" x14ac:dyDescent="0.2">
      <c r="F118" s="29"/>
      <c r="G118" s="105"/>
    </row>
    <row r="119" spans="6:7" x14ac:dyDescent="0.2">
      <c r="F119" s="29"/>
      <c r="G119" s="105"/>
    </row>
    <row r="120" spans="6:7" x14ac:dyDescent="0.2">
      <c r="F120" s="29"/>
      <c r="G120" s="105"/>
    </row>
    <row r="121" spans="6:7" x14ac:dyDescent="0.2">
      <c r="F121" s="29"/>
      <c r="G121" s="105"/>
    </row>
    <row r="122" spans="6:7" x14ac:dyDescent="0.2">
      <c r="F122" s="29"/>
      <c r="G122" s="105"/>
    </row>
    <row r="123" spans="6:7" x14ac:dyDescent="0.2">
      <c r="F123" s="29"/>
      <c r="G123" s="105"/>
    </row>
    <row r="124" spans="6:7" x14ac:dyDescent="0.2">
      <c r="F124" s="29"/>
      <c r="G124" s="105"/>
    </row>
    <row r="125" spans="6:7" x14ac:dyDescent="0.2">
      <c r="F125" s="29"/>
      <c r="G125" s="105"/>
    </row>
    <row r="126" spans="6:7" x14ac:dyDescent="0.2">
      <c r="F126" s="29"/>
      <c r="G126" s="105"/>
    </row>
    <row r="127" spans="6:7" x14ac:dyDescent="0.2">
      <c r="F127" s="29"/>
      <c r="G127" s="105"/>
    </row>
    <row r="128" spans="6:7" x14ac:dyDescent="0.2">
      <c r="F128" s="29"/>
      <c r="G128" s="105"/>
    </row>
    <row r="129" spans="6:7" x14ac:dyDescent="0.2">
      <c r="F129" s="29"/>
      <c r="G129" s="105"/>
    </row>
    <row r="130" spans="6:7" x14ac:dyDescent="0.2">
      <c r="F130" s="29"/>
      <c r="G130" s="105"/>
    </row>
    <row r="131" spans="6:7" x14ac:dyDescent="0.2">
      <c r="F131" s="29"/>
      <c r="G131" s="105"/>
    </row>
    <row r="132" spans="6:7" x14ac:dyDescent="0.2">
      <c r="F132" s="29"/>
      <c r="G132" s="105"/>
    </row>
  </sheetData>
  <mergeCells count="10">
    <mergeCell ref="C37:E39"/>
    <mergeCell ref="C42:E43"/>
    <mergeCell ref="C46:E46"/>
    <mergeCell ref="C49:E50"/>
    <mergeCell ref="C5:E7"/>
    <mergeCell ref="C10:E13"/>
    <mergeCell ref="C16:E19"/>
    <mergeCell ref="C22:E24"/>
    <mergeCell ref="C27:E29"/>
    <mergeCell ref="C32:E34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Podaljšanje meteornega kanala  M1 z ureditvijo izpusta&amp;R&amp;K01+041NG/071-2008/2</oddHeader>
    <oddFooter>&amp;L&amp;K01+048PS Prostor d.o.o.&amp;CStran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E6A4"/>
  </sheetPr>
  <dimension ref="A1:I88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3" width="10.7109375" style="29" customWidth="1"/>
    <col min="4" max="4" width="10.7109375" style="43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0.42578125" style="29" customWidth="1"/>
    <col min="14" max="16" width="9.140625" style="29"/>
    <col min="17" max="17" width="11.42578125" style="29" customWidth="1"/>
    <col min="18" max="16384" width="9.140625" style="29"/>
  </cols>
  <sheetData>
    <row r="1" spans="1:9" x14ac:dyDescent="0.2">
      <c r="A1" s="7"/>
    </row>
    <row r="2" spans="1:9" ht="16.5" thickBot="1" x14ac:dyDescent="0.3">
      <c r="A2" s="149"/>
      <c r="B2" s="165" t="s">
        <v>226</v>
      </c>
      <c r="C2" s="152"/>
      <c r="D2" s="166"/>
      <c r="E2" s="152"/>
      <c r="F2" s="153"/>
      <c r="G2" s="153"/>
      <c r="H2" s="152"/>
    </row>
    <row r="3" spans="1:9" ht="13.5" thickTop="1" x14ac:dyDescent="0.2">
      <c r="A3" s="37"/>
      <c r="B3" s="4"/>
      <c r="C3" s="3"/>
      <c r="D3" s="44"/>
    </row>
    <row r="4" spans="1:9" x14ac:dyDescent="0.2">
      <c r="A4" s="37"/>
    </row>
    <row r="5" spans="1:9" x14ac:dyDescent="0.2">
      <c r="A5" s="118">
        <v>1</v>
      </c>
      <c r="B5" s="135" t="s">
        <v>123</v>
      </c>
      <c r="C5" s="482" t="s">
        <v>125</v>
      </c>
      <c r="D5" s="480"/>
      <c r="E5" s="480"/>
      <c r="F5" s="120"/>
      <c r="G5" s="123"/>
      <c r="H5" s="144"/>
    </row>
    <row r="6" spans="1:9" x14ac:dyDescent="0.2">
      <c r="A6" s="53"/>
      <c r="B6" s="54"/>
      <c r="C6" s="481"/>
      <c r="D6" s="481"/>
      <c r="E6" s="481"/>
      <c r="F6" s="41"/>
      <c r="G6" s="104"/>
      <c r="H6" s="124"/>
    </row>
    <row r="7" spans="1:9" x14ac:dyDescent="0.2">
      <c r="A7" s="53"/>
      <c r="B7" s="54"/>
      <c r="C7" s="481"/>
      <c r="D7" s="481"/>
      <c r="E7" s="481"/>
      <c r="F7" s="41"/>
      <c r="G7" s="104"/>
      <c r="H7" s="124"/>
    </row>
    <row r="8" spans="1:9" x14ac:dyDescent="0.2">
      <c r="A8" s="53"/>
      <c r="B8" s="54"/>
      <c r="C8" s="481"/>
      <c r="D8" s="481"/>
      <c r="E8" s="481"/>
      <c r="F8" s="41"/>
      <c r="G8" s="104"/>
      <c r="H8" s="124"/>
    </row>
    <row r="9" spans="1:9" x14ac:dyDescent="0.2">
      <c r="A9" s="53"/>
      <c r="B9" s="54"/>
      <c r="C9" s="481"/>
      <c r="D9" s="481"/>
      <c r="E9" s="481"/>
      <c r="F9" s="186"/>
      <c r="G9" s="104"/>
      <c r="H9" s="124"/>
    </row>
    <row r="10" spans="1:9" ht="13.5" thickBot="1" x14ac:dyDescent="0.25">
      <c r="A10" s="134"/>
      <c r="B10" s="114"/>
      <c r="C10" s="112" t="s">
        <v>1</v>
      </c>
      <c r="D10" s="137">
        <v>6</v>
      </c>
      <c r="E10" s="114"/>
      <c r="F10" s="115"/>
      <c r="G10" s="117">
        <f>D10*F10</f>
        <v>0</v>
      </c>
      <c r="H10" s="143"/>
    </row>
    <row r="11" spans="1:9" ht="13.5" thickTop="1" x14ac:dyDescent="0.2">
      <c r="A11" s="37"/>
      <c r="C11" s="14"/>
      <c r="D11" s="73"/>
      <c r="G11" s="105"/>
      <c r="H11" s="139"/>
    </row>
    <row r="12" spans="1:9" x14ac:dyDescent="0.2">
      <c r="A12" s="118">
        <v>2</v>
      </c>
      <c r="B12" s="135" t="s">
        <v>147</v>
      </c>
      <c r="C12" s="482" t="s">
        <v>145</v>
      </c>
      <c r="D12" s="480"/>
      <c r="E12" s="480"/>
      <c r="F12" s="120"/>
      <c r="G12" s="123"/>
      <c r="H12" s="144"/>
    </row>
    <row r="13" spans="1:9" x14ac:dyDescent="0.2">
      <c r="A13" s="53"/>
      <c r="B13" s="54"/>
      <c r="C13" s="481"/>
      <c r="D13" s="481"/>
      <c r="E13" s="481"/>
      <c r="F13" s="186"/>
      <c r="G13" s="104"/>
      <c r="H13" s="124"/>
      <c r="I13" s="46"/>
    </row>
    <row r="14" spans="1:9" ht="13.5" thickBot="1" x14ac:dyDescent="0.25">
      <c r="A14" s="114"/>
      <c r="B14" s="114"/>
      <c r="C14" s="112" t="s">
        <v>2</v>
      </c>
      <c r="D14" s="137">
        <v>16</v>
      </c>
      <c r="E14" s="114"/>
      <c r="F14" s="115"/>
      <c r="G14" s="117">
        <f>D14*F14</f>
        <v>0</v>
      </c>
      <c r="H14" s="143"/>
      <c r="I14" s="46"/>
    </row>
    <row r="15" spans="1:9" ht="13.5" thickTop="1" x14ac:dyDescent="0.2">
      <c r="C15" s="14"/>
      <c r="D15" s="45"/>
      <c r="G15" s="105"/>
      <c r="H15" s="139"/>
      <c r="I15" s="46"/>
    </row>
    <row r="16" spans="1:9" ht="12.75" customHeight="1" x14ac:dyDescent="0.2">
      <c r="A16" s="118">
        <v>3</v>
      </c>
      <c r="B16" s="121" t="s">
        <v>162</v>
      </c>
      <c r="C16" s="482" t="s">
        <v>148</v>
      </c>
      <c r="D16" s="480"/>
      <c r="E16" s="480"/>
      <c r="F16" s="120"/>
      <c r="G16" s="123"/>
      <c r="H16" s="144"/>
      <c r="I16" s="46"/>
    </row>
    <row r="17" spans="1:9" x14ac:dyDescent="0.2">
      <c r="A17" s="54"/>
      <c r="B17" s="54"/>
      <c r="C17" s="481"/>
      <c r="D17" s="481"/>
      <c r="E17" s="481"/>
      <c r="F17" s="41"/>
      <c r="G17" s="104"/>
      <c r="H17" s="124"/>
      <c r="I17" s="46"/>
    </row>
    <row r="18" spans="1:9" x14ac:dyDescent="0.2">
      <c r="A18" s="54"/>
      <c r="B18" s="54"/>
      <c r="C18" s="481"/>
      <c r="D18" s="481"/>
      <c r="E18" s="481"/>
      <c r="F18" s="186"/>
      <c r="G18" s="104"/>
      <c r="H18" s="124"/>
    </row>
    <row r="19" spans="1:9" ht="13.5" thickBot="1" x14ac:dyDescent="0.25">
      <c r="A19" s="114"/>
      <c r="B19" s="114"/>
      <c r="C19" s="112" t="s">
        <v>2</v>
      </c>
      <c r="D19" s="137">
        <v>28</v>
      </c>
      <c r="E19" s="114"/>
      <c r="F19" s="115"/>
      <c r="G19" s="117">
        <f>D19*F19</f>
        <v>0</v>
      </c>
      <c r="H19" s="143"/>
    </row>
    <row r="20" spans="1:9" ht="13.5" thickTop="1" x14ac:dyDescent="0.2">
      <c r="C20" s="14"/>
      <c r="D20" s="45"/>
      <c r="G20" s="105"/>
      <c r="H20" s="139"/>
    </row>
    <row r="21" spans="1:9" ht="12.75" customHeight="1" x14ac:dyDescent="0.2">
      <c r="A21" s="118">
        <v>4</v>
      </c>
      <c r="B21" s="135" t="s">
        <v>27</v>
      </c>
      <c r="C21" s="482" t="s">
        <v>137</v>
      </c>
      <c r="D21" s="480"/>
      <c r="E21" s="480"/>
      <c r="F21" s="120"/>
      <c r="G21" s="123"/>
      <c r="H21" s="144"/>
      <c r="I21" s="46"/>
    </row>
    <row r="22" spans="1:9" x14ac:dyDescent="0.2">
      <c r="A22" s="53"/>
      <c r="B22" s="54"/>
      <c r="C22" s="481"/>
      <c r="D22" s="481"/>
      <c r="E22" s="481"/>
      <c r="F22" s="186"/>
      <c r="G22" s="104"/>
      <c r="H22" s="124"/>
      <c r="I22" s="46"/>
    </row>
    <row r="23" spans="1:9" ht="13.5" thickBot="1" x14ac:dyDescent="0.25">
      <c r="A23" s="114"/>
      <c r="B23" s="114"/>
      <c r="C23" s="112" t="s">
        <v>2</v>
      </c>
      <c r="D23" s="137">
        <v>12</v>
      </c>
      <c r="E23" s="114"/>
      <c r="F23" s="115"/>
      <c r="G23" s="117">
        <f>D23*F23</f>
        <v>0</v>
      </c>
      <c r="H23" s="143"/>
      <c r="I23" s="46"/>
    </row>
    <row r="24" spans="1:9" ht="13.5" thickTop="1" x14ac:dyDescent="0.2">
      <c r="A24" s="54"/>
      <c r="B24" s="54"/>
      <c r="C24" s="69"/>
      <c r="D24" s="138"/>
      <c r="E24" s="54"/>
      <c r="F24" s="41"/>
      <c r="G24" s="104"/>
      <c r="H24" s="124"/>
      <c r="I24" s="46"/>
    </row>
    <row r="25" spans="1:9" x14ac:dyDescent="0.2">
      <c r="A25" s="118">
        <v>5</v>
      </c>
      <c r="B25" s="135" t="s">
        <v>126</v>
      </c>
      <c r="C25" s="486" t="s">
        <v>138</v>
      </c>
      <c r="D25" s="480"/>
      <c r="E25" s="480"/>
      <c r="F25" s="187"/>
      <c r="G25" s="123"/>
      <c r="H25" s="144"/>
    </row>
    <row r="26" spans="1:9" ht="13.5" thickBot="1" x14ac:dyDescent="0.25">
      <c r="A26" s="134"/>
      <c r="B26" s="112"/>
      <c r="C26" s="112" t="s">
        <v>2</v>
      </c>
      <c r="D26" s="136">
        <v>5</v>
      </c>
      <c r="E26" s="114"/>
      <c r="F26" s="115"/>
      <c r="G26" s="117">
        <f>D26*F26</f>
        <v>0</v>
      </c>
      <c r="H26" s="143"/>
    </row>
    <row r="27" spans="1:9" ht="13.5" thickTop="1" x14ac:dyDescent="0.2">
      <c r="A27" s="53"/>
      <c r="B27" s="69"/>
      <c r="C27" s="69"/>
      <c r="D27" s="147"/>
      <c r="E27" s="54"/>
      <c r="F27" s="41"/>
      <c r="G27" s="104"/>
      <c r="H27" s="124"/>
    </row>
    <row r="28" spans="1:9" x14ac:dyDescent="0.2">
      <c r="A28" s="37"/>
      <c r="B28" s="14"/>
      <c r="C28" s="14"/>
      <c r="D28" s="47"/>
      <c r="G28" s="105"/>
      <c r="H28" s="139"/>
    </row>
    <row r="29" spans="1:9" ht="16.5" thickBot="1" x14ac:dyDescent="0.3">
      <c r="A29" s="149"/>
      <c r="B29" s="149"/>
      <c r="C29" s="165" t="s">
        <v>12</v>
      </c>
      <c r="D29" s="152"/>
      <c r="E29" s="151"/>
      <c r="F29" s="179"/>
      <c r="G29" s="174">
        <f>SUM(G5:G28)</f>
        <v>0</v>
      </c>
      <c r="H29" s="168" t="s">
        <v>25</v>
      </c>
    </row>
    <row r="30" spans="1:9" ht="13.5" thickTop="1" x14ac:dyDescent="0.2">
      <c r="A30" s="37"/>
      <c r="G30" s="105"/>
    </row>
    <row r="31" spans="1:9" x14ac:dyDescent="0.2">
      <c r="A31" s="7"/>
      <c r="G31" s="105"/>
    </row>
    <row r="32" spans="1:9" ht="12.75" customHeight="1" x14ac:dyDescent="0.2">
      <c r="A32" s="7"/>
      <c r="G32" s="105"/>
    </row>
    <row r="33" spans="1:7" x14ac:dyDescent="0.2">
      <c r="A33" s="7"/>
      <c r="B33" s="14"/>
      <c r="C33" s="38"/>
      <c r="G33" s="105"/>
    </row>
    <row r="34" spans="1:7" x14ac:dyDescent="0.2">
      <c r="C34" s="14"/>
      <c r="G34" s="105"/>
    </row>
    <row r="35" spans="1:7" x14ac:dyDescent="0.2">
      <c r="C35" s="14"/>
      <c r="G35" s="105"/>
    </row>
    <row r="36" spans="1:7" x14ac:dyDescent="0.2">
      <c r="C36" s="14"/>
      <c r="D36" s="45"/>
      <c r="G36" s="105"/>
    </row>
    <row r="37" spans="1:7" ht="12.75" customHeight="1" x14ac:dyDescent="0.2">
      <c r="G37" s="105"/>
    </row>
    <row r="38" spans="1:7" ht="12.75" customHeight="1" x14ac:dyDescent="0.2">
      <c r="A38" s="7"/>
      <c r="G38" s="105"/>
    </row>
    <row r="39" spans="1:7" ht="12.75" customHeight="1" x14ac:dyDescent="0.2">
      <c r="A39" s="7"/>
      <c r="G39" s="105"/>
    </row>
    <row r="40" spans="1:7" x14ac:dyDescent="0.2">
      <c r="A40" s="7"/>
      <c r="G40" s="105"/>
    </row>
    <row r="41" spans="1:7" x14ac:dyDescent="0.2">
      <c r="A41" s="7"/>
      <c r="G41" s="105"/>
    </row>
    <row r="42" spans="1:7" x14ac:dyDescent="0.2">
      <c r="A42" s="7"/>
      <c r="G42" s="105"/>
    </row>
    <row r="43" spans="1:7" ht="12.75" customHeight="1" x14ac:dyDescent="0.2">
      <c r="A43" s="7"/>
      <c r="G43" s="105"/>
    </row>
    <row r="44" spans="1:7" ht="12.75" customHeight="1" x14ac:dyDescent="0.2">
      <c r="A44" s="7"/>
      <c r="G44" s="105"/>
    </row>
    <row r="45" spans="1:7" x14ac:dyDescent="0.2">
      <c r="G45" s="105"/>
    </row>
    <row r="46" spans="1:7" x14ac:dyDescent="0.2">
      <c r="G46" s="105"/>
    </row>
    <row r="47" spans="1:7" x14ac:dyDescent="0.2">
      <c r="G47" s="105"/>
    </row>
    <row r="48" spans="1:7" ht="12.75" customHeight="1" x14ac:dyDescent="0.2">
      <c r="G48" s="105"/>
    </row>
    <row r="49" spans="7:7" ht="12.75" customHeight="1" x14ac:dyDescent="0.2">
      <c r="G49" s="105"/>
    </row>
    <row r="50" spans="7:7" ht="12.75" customHeight="1" x14ac:dyDescent="0.2"/>
    <row r="51" spans="7:7" ht="16.5" customHeight="1" x14ac:dyDescent="0.2"/>
    <row r="55" spans="7:7" ht="12.75" customHeight="1" x14ac:dyDescent="0.2"/>
    <row r="57" spans="7:7" ht="12.75" customHeight="1" x14ac:dyDescent="0.2"/>
    <row r="62" spans="7:7" ht="12.75" customHeight="1" x14ac:dyDescent="0.2"/>
    <row r="66" ht="12.75" customHeight="1" x14ac:dyDescent="0.2"/>
    <row r="67" ht="12.75" customHeight="1" x14ac:dyDescent="0.2"/>
    <row r="71" ht="12.75" customHeight="1" x14ac:dyDescent="0.2"/>
    <row r="75" ht="12.75" customHeight="1" x14ac:dyDescent="0.2"/>
    <row r="80" ht="12.75" customHeight="1" x14ac:dyDescent="0.2"/>
    <row r="84" ht="12.75" customHeight="1" x14ac:dyDescent="0.2"/>
    <row r="88" ht="12.75" customHeight="1" x14ac:dyDescent="0.2"/>
  </sheetData>
  <mergeCells count="5">
    <mergeCell ref="C5:E9"/>
    <mergeCell ref="C12:E13"/>
    <mergeCell ref="C16:E18"/>
    <mergeCell ref="C21:E22"/>
    <mergeCell ref="C25:E25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 alignWithMargins="0">
    <oddHeader>&amp;CRekonstrukcija Slemenske ceste, km 2,905 - km 3,410
Podaljšanje meteornega kanala  M1 z ureditvijo izpusta&amp;R&amp;K01+039NG/071-2008/2</oddHeader>
    <oddFooter>&amp;L&amp;K01+048PS Prostor d.o.o.&amp;CStran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E6A4"/>
  </sheetPr>
  <dimension ref="A1:I59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customWidth="1"/>
    <col min="2" max="2" width="8.7109375" customWidth="1"/>
    <col min="3" max="4" width="10.7109375" customWidth="1"/>
    <col min="5" max="5" width="28.7109375" customWidth="1"/>
    <col min="6" max="6" width="9.7109375" customWidth="1"/>
    <col min="7" max="7" width="12.7109375" style="105" customWidth="1"/>
    <col min="8" max="8" width="2.7109375" customWidth="1"/>
    <col min="10" max="10" width="5.85546875" customWidth="1"/>
  </cols>
  <sheetData>
    <row r="1" spans="1:9" x14ac:dyDescent="0.2">
      <c r="A1" s="5"/>
      <c r="B1" s="2"/>
      <c r="C1" s="2"/>
      <c r="D1" s="2"/>
      <c r="E1" s="2"/>
      <c r="F1" s="2"/>
      <c r="G1" s="56"/>
      <c r="H1" s="2"/>
    </row>
    <row r="2" spans="1:9" ht="16.5" thickBot="1" x14ac:dyDescent="0.3">
      <c r="A2" s="149"/>
      <c r="B2" s="165" t="s">
        <v>55</v>
      </c>
      <c r="C2" s="152"/>
      <c r="D2" s="151"/>
      <c r="E2" s="152"/>
      <c r="F2" s="152"/>
      <c r="G2" s="153"/>
      <c r="H2" s="152"/>
    </row>
    <row r="3" spans="1:9" ht="13.5" thickTop="1" x14ac:dyDescent="0.2">
      <c r="A3" s="57"/>
      <c r="B3" s="4"/>
      <c r="C3" s="4"/>
      <c r="D3" s="5"/>
      <c r="E3" s="2"/>
      <c r="F3" s="2"/>
      <c r="G3" s="56"/>
      <c r="H3" s="2"/>
    </row>
    <row r="4" spans="1:9" x14ac:dyDescent="0.2">
      <c r="A4" s="57"/>
      <c r="B4" s="2"/>
      <c r="C4" s="60"/>
      <c r="D4" s="61"/>
      <c r="E4" s="2"/>
      <c r="F4" s="32"/>
      <c r="G4" s="32"/>
      <c r="H4" s="107"/>
    </row>
    <row r="5" spans="1:9" x14ac:dyDescent="0.2">
      <c r="A5" s="127">
        <v>1</v>
      </c>
      <c r="B5" s="126" t="s">
        <v>250</v>
      </c>
      <c r="C5" s="497" t="s">
        <v>251</v>
      </c>
      <c r="D5" s="480"/>
      <c r="E5" s="480"/>
      <c r="F5" s="128"/>
      <c r="G5" s="120"/>
      <c r="H5" s="229"/>
    </row>
    <row r="6" spans="1:9" x14ac:dyDescent="0.2">
      <c r="A6" s="129"/>
      <c r="B6" s="63"/>
      <c r="C6" s="498"/>
      <c r="D6" s="481"/>
      <c r="E6" s="481"/>
      <c r="F6" s="67"/>
      <c r="G6" s="41"/>
      <c r="H6" s="124"/>
      <c r="I6" s="139"/>
    </row>
    <row r="7" spans="1:9" x14ac:dyDescent="0.2">
      <c r="A7" s="129"/>
      <c r="B7" s="63"/>
      <c r="C7" s="498"/>
      <c r="D7" s="481"/>
      <c r="E7" s="481"/>
      <c r="F7" s="67"/>
      <c r="G7" s="41"/>
      <c r="H7" s="124"/>
      <c r="I7" s="139"/>
    </row>
    <row r="8" spans="1:9" x14ac:dyDescent="0.2">
      <c r="A8" s="129"/>
      <c r="B8" s="63"/>
      <c r="C8" s="498"/>
      <c r="D8" s="481"/>
      <c r="E8" s="481"/>
      <c r="F8" s="67"/>
      <c r="G8" s="41"/>
      <c r="H8" s="124"/>
      <c r="I8" s="139"/>
    </row>
    <row r="9" spans="1:9" ht="12.75" customHeight="1" x14ac:dyDescent="0.2">
      <c r="A9" s="129"/>
      <c r="B9" s="63"/>
      <c r="C9" s="481"/>
      <c r="D9" s="481"/>
      <c r="E9" s="481"/>
      <c r="F9" s="188"/>
      <c r="G9" s="41"/>
      <c r="H9" s="124"/>
      <c r="I9" s="139"/>
    </row>
    <row r="10" spans="1:9" ht="13.5" thickBot="1" x14ac:dyDescent="0.25">
      <c r="A10" s="130"/>
      <c r="B10" s="131"/>
      <c r="C10" s="131" t="s">
        <v>2</v>
      </c>
      <c r="D10" s="132">
        <v>50</v>
      </c>
      <c r="E10" s="30"/>
      <c r="F10" s="115"/>
      <c r="G10" s="115">
        <f>D10*F10</f>
        <v>0</v>
      </c>
      <c r="H10" s="143"/>
      <c r="I10" s="139"/>
    </row>
    <row r="11" spans="1:9" ht="13.5" thickTop="1" x14ac:dyDescent="0.2">
      <c r="A11" s="129"/>
      <c r="B11" s="63"/>
      <c r="C11" s="63"/>
      <c r="D11" s="64"/>
      <c r="E11" s="65"/>
      <c r="F11" s="41"/>
      <c r="G11" s="41"/>
      <c r="H11" s="124"/>
      <c r="I11" s="139"/>
    </row>
    <row r="12" spans="1:9" x14ac:dyDescent="0.2">
      <c r="A12" s="127">
        <v>2</v>
      </c>
      <c r="B12" s="126" t="s">
        <v>127</v>
      </c>
      <c r="C12" s="497" t="s">
        <v>141</v>
      </c>
      <c r="D12" s="480"/>
      <c r="E12" s="480"/>
      <c r="F12" s="128"/>
      <c r="G12" s="120"/>
      <c r="H12" s="144"/>
      <c r="I12" s="139"/>
    </row>
    <row r="13" spans="1:9" ht="12.75" customHeight="1" x14ac:dyDescent="0.2">
      <c r="A13" s="129"/>
      <c r="B13" s="63"/>
      <c r="C13" s="498"/>
      <c r="D13" s="481"/>
      <c r="E13" s="481"/>
      <c r="F13" s="67"/>
      <c r="G13" s="41"/>
      <c r="H13" s="124"/>
      <c r="I13" s="139"/>
    </row>
    <row r="14" spans="1:9" x14ac:dyDescent="0.2">
      <c r="A14" s="129"/>
      <c r="B14" s="63"/>
      <c r="C14" s="481"/>
      <c r="D14" s="481"/>
      <c r="E14" s="481"/>
      <c r="F14" s="188"/>
      <c r="G14" s="41"/>
      <c r="H14" s="124"/>
      <c r="I14" s="139"/>
    </row>
    <row r="15" spans="1:9" ht="13.5" thickBot="1" x14ac:dyDescent="0.25">
      <c r="A15" s="130"/>
      <c r="B15" s="131"/>
      <c r="C15" s="131" t="s">
        <v>3</v>
      </c>
      <c r="D15" s="132">
        <v>71</v>
      </c>
      <c r="E15" s="30"/>
      <c r="F15" s="115"/>
      <c r="G15" s="115">
        <f>D15*F15</f>
        <v>0</v>
      </c>
      <c r="H15" s="143"/>
      <c r="I15" s="139"/>
    </row>
    <row r="16" spans="1:9" ht="13.5" thickTop="1" x14ac:dyDescent="0.2">
      <c r="A16" s="129"/>
      <c r="B16" s="63"/>
      <c r="C16" s="63"/>
      <c r="D16" s="64"/>
      <c r="E16" s="65"/>
      <c r="F16" s="41"/>
      <c r="G16" s="41"/>
      <c r="H16" s="124"/>
      <c r="I16" s="139"/>
    </row>
    <row r="17" spans="1:9" ht="12.75" customHeight="1" x14ac:dyDescent="0.2">
      <c r="A17" s="127">
        <v>3</v>
      </c>
      <c r="B17" s="126" t="s">
        <v>203</v>
      </c>
      <c r="C17" s="493" t="s">
        <v>224</v>
      </c>
      <c r="D17" s="480"/>
      <c r="E17" s="480"/>
      <c r="F17" s="120"/>
      <c r="G17" s="120"/>
      <c r="H17" s="144"/>
      <c r="I17" s="139"/>
    </row>
    <row r="18" spans="1:9" x14ac:dyDescent="0.2">
      <c r="A18" s="129"/>
      <c r="B18" s="63"/>
      <c r="C18" s="494"/>
      <c r="D18" s="481"/>
      <c r="E18" s="481"/>
      <c r="F18" s="41"/>
      <c r="G18" s="41"/>
      <c r="H18" s="124"/>
      <c r="I18" s="139"/>
    </row>
    <row r="19" spans="1:9" x14ac:dyDescent="0.2">
      <c r="A19" s="129"/>
      <c r="B19" s="63"/>
      <c r="C19" s="494"/>
      <c r="D19" s="481"/>
      <c r="E19" s="481"/>
      <c r="F19" s="186"/>
      <c r="G19" s="41"/>
      <c r="H19" s="124"/>
      <c r="I19" s="139"/>
    </row>
    <row r="20" spans="1:9" ht="13.5" thickBot="1" x14ac:dyDescent="0.25">
      <c r="A20" s="130"/>
      <c r="B20" s="131"/>
      <c r="C20" s="131" t="s">
        <v>16</v>
      </c>
      <c r="D20" s="132">
        <v>6</v>
      </c>
      <c r="E20" s="30"/>
      <c r="F20" s="115"/>
      <c r="G20" s="115">
        <f>D20*F20</f>
        <v>0</v>
      </c>
      <c r="H20" s="143"/>
      <c r="I20" s="139"/>
    </row>
    <row r="21" spans="1:9" ht="13.5" thickTop="1" x14ac:dyDescent="0.2">
      <c r="A21" s="129"/>
      <c r="B21" s="63"/>
      <c r="C21" s="63"/>
      <c r="D21" s="64"/>
      <c r="E21" s="65"/>
      <c r="F21" s="41"/>
      <c r="G21" s="41"/>
      <c r="H21" s="124"/>
      <c r="I21" s="139"/>
    </row>
    <row r="22" spans="1:9" x14ac:dyDescent="0.2">
      <c r="A22" s="127">
        <v>4</v>
      </c>
      <c r="B22" s="126" t="s">
        <v>225</v>
      </c>
      <c r="C22" s="493" t="s">
        <v>254</v>
      </c>
      <c r="D22" s="480"/>
      <c r="E22" s="480"/>
      <c r="F22" s="120"/>
      <c r="G22" s="120"/>
      <c r="H22" s="144"/>
      <c r="I22" s="139"/>
    </row>
    <row r="23" spans="1:9" ht="12.75" customHeight="1" x14ac:dyDescent="0.2">
      <c r="A23" s="129"/>
      <c r="B23" s="63"/>
      <c r="C23" s="494"/>
      <c r="D23" s="481"/>
      <c r="E23" s="481"/>
      <c r="F23" s="41"/>
      <c r="G23" s="41"/>
      <c r="H23" s="124"/>
      <c r="I23" s="139"/>
    </row>
    <row r="24" spans="1:9" x14ac:dyDescent="0.2">
      <c r="A24" s="129"/>
      <c r="B24" s="63"/>
      <c r="C24" s="494"/>
      <c r="D24" s="481"/>
      <c r="E24" s="481"/>
      <c r="F24" s="41"/>
      <c r="G24" s="41"/>
      <c r="H24" s="124"/>
      <c r="I24" s="139"/>
    </row>
    <row r="25" spans="1:9" x14ac:dyDescent="0.2">
      <c r="A25" s="129"/>
      <c r="B25" s="63"/>
      <c r="C25" s="494"/>
      <c r="D25" s="481"/>
      <c r="E25" s="481"/>
      <c r="F25" s="186"/>
      <c r="G25" s="41"/>
      <c r="H25" s="124"/>
      <c r="I25" s="139"/>
    </row>
    <row r="26" spans="1:9" ht="13.5" thickBot="1" x14ac:dyDescent="0.25">
      <c r="A26" s="130"/>
      <c r="B26" s="131"/>
      <c r="C26" s="131" t="s">
        <v>16</v>
      </c>
      <c r="D26" s="132">
        <v>6</v>
      </c>
      <c r="E26" s="30"/>
      <c r="F26" s="115"/>
      <c r="G26" s="115">
        <f>D26*F26</f>
        <v>0</v>
      </c>
      <c r="H26" s="143"/>
      <c r="I26" s="139"/>
    </row>
    <row r="27" spans="1:9" ht="13.5" thickTop="1" x14ac:dyDescent="0.2">
      <c r="A27" s="129"/>
      <c r="B27" s="63"/>
      <c r="C27" s="63"/>
      <c r="D27" s="64"/>
      <c r="E27" s="65"/>
      <c r="F27" s="41"/>
      <c r="G27" s="41"/>
      <c r="H27" s="124"/>
      <c r="I27" s="139"/>
    </row>
    <row r="28" spans="1:9" ht="12.75" customHeight="1" x14ac:dyDescent="0.2">
      <c r="A28" s="127">
        <v>5</v>
      </c>
      <c r="B28" s="126" t="s">
        <v>255</v>
      </c>
      <c r="C28" s="493" t="s">
        <v>256</v>
      </c>
      <c r="D28" s="480"/>
      <c r="E28" s="480"/>
      <c r="F28" s="120"/>
      <c r="G28" s="120"/>
      <c r="H28" s="144"/>
      <c r="I28" s="139"/>
    </row>
    <row r="29" spans="1:9" x14ac:dyDescent="0.2">
      <c r="A29" s="129"/>
      <c r="B29" s="63"/>
      <c r="C29" s="494"/>
      <c r="D29" s="481"/>
      <c r="E29" s="481"/>
      <c r="F29" s="41"/>
      <c r="G29" s="41"/>
      <c r="H29" s="124"/>
      <c r="I29" s="139"/>
    </row>
    <row r="30" spans="1:9" ht="12.75" customHeight="1" x14ac:dyDescent="0.2">
      <c r="A30" s="129"/>
      <c r="B30" s="63"/>
      <c r="C30" s="494"/>
      <c r="D30" s="481"/>
      <c r="E30" s="481"/>
      <c r="F30" s="186"/>
      <c r="G30" s="41"/>
      <c r="H30" s="124"/>
      <c r="I30" s="139"/>
    </row>
    <row r="31" spans="1:9" ht="12.75" customHeight="1" thickBot="1" x14ac:dyDescent="0.25">
      <c r="A31" s="130"/>
      <c r="B31" s="131"/>
      <c r="C31" s="131" t="s">
        <v>16</v>
      </c>
      <c r="D31" s="132">
        <v>1</v>
      </c>
      <c r="E31" s="30"/>
      <c r="F31" s="115"/>
      <c r="G31" s="115">
        <f>D31*F31</f>
        <v>0</v>
      </c>
      <c r="H31" s="143"/>
      <c r="I31" s="139"/>
    </row>
    <row r="32" spans="1:9" ht="13.5" customHeight="1" thickTop="1" x14ac:dyDescent="0.2">
      <c r="A32" s="129"/>
      <c r="B32" s="63"/>
      <c r="C32" s="63"/>
      <c r="D32" s="64"/>
      <c r="E32" s="65"/>
      <c r="F32" s="41"/>
      <c r="G32" s="41"/>
      <c r="H32" s="124"/>
      <c r="I32" s="139"/>
    </row>
    <row r="33" spans="1:9" ht="12.75" customHeight="1" x14ac:dyDescent="0.2">
      <c r="A33" s="129"/>
      <c r="B33" s="63"/>
      <c r="C33" s="63"/>
      <c r="D33" s="64"/>
      <c r="E33" s="65"/>
      <c r="F33" s="41"/>
      <c r="G33" s="41"/>
      <c r="H33" s="124"/>
      <c r="I33" s="139"/>
    </row>
    <row r="34" spans="1:9" ht="16.5" thickBot="1" x14ac:dyDescent="0.3">
      <c r="A34" s="168"/>
      <c r="B34" s="168"/>
      <c r="C34" s="168" t="s">
        <v>112</v>
      </c>
      <c r="D34" s="168"/>
      <c r="E34" s="168"/>
      <c r="F34" s="168"/>
      <c r="G34" s="169">
        <f>SUM(G5:G33)</f>
        <v>0</v>
      </c>
      <c r="H34" s="168" t="s">
        <v>25</v>
      </c>
      <c r="I34" s="139"/>
    </row>
    <row r="35" spans="1:9" ht="12.75" customHeight="1" thickTop="1" x14ac:dyDescent="0.2">
      <c r="I35" s="139"/>
    </row>
    <row r="36" spans="1:9" ht="12.75" customHeight="1" x14ac:dyDescent="0.2">
      <c r="I36" s="139"/>
    </row>
    <row r="37" spans="1:9" ht="12.75" customHeight="1" x14ac:dyDescent="0.2">
      <c r="I37" s="139"/>
    </row>
    <row r="38" spans="1:9" x14ac:dyDescent="0.2">
      <c r="I38" s="139"/>
    </row>
    <row r="39" spans="1:9" ht="12.75" customHeight="1" x14ac:dyDescent="0.2">
      <c r="I39" s="139"/>
    </row>
    <row r="40" spans="1:9" ht="12.75" customHeight="1" x14ac:dyDescent="0.2">
      <c r="I40" s="139"/>
    </row>
    <row r="41" spans="1:9" ht="12.75" customHeight="1" x14ac:dyDescent="0.2">
      <c r="I41" s="139"/>
    </row>
    <row r="42" spans="1:9" x14ac:dyDescent="0.2">
      <c r="I42" s="139"/>
    </row>
    <row r="44" spans="1:9" ht="12.75" customHeight="1" x14ac:dyDescent="0.2"/>
    <row r="45" spans="1:9" ht="12.75" customHeight="1" x14ac:dyDescent="0.2"/>
    <row r="47" spans="1:9" ht="12.75" customHeight="1" x14ac:dyDescent="0.2"/>
    <row r="50" ht="12.75" customHeight="1" x14ac:dyDescent="0.2"/>
    <row r="54" ht="12.75" customHeight="1" x14ac:dyDescent="0.2"/>
    <row r="55" ht="12.75" customHeight="1" x14ac:dyDescent="0.2"/>
    <row r="59" ht="12.75" customHeight="1" x14ac:dyDescent="0.2"/>
  </sheetData>
  <mergeCells count="5">
    <mergeCell ref="C5:E9"/>
    <mergeCell ref="C12:E14"/>
    <mergeCell ref="C17:E19"/>
    <mergeCell ref="C22:E25"/>
    <mergeCell ref="C28:E30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Podaljšanje meteornega kanala  M1 z ureditvijo izpusta&amp;R&amp;K01+041NG/071-2008/2</oddHeader>
    <oddFooter>&amp;L&amp;K01+048PS Prostor d.o.o.&amp;CStran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D56D"/>
  </sheetPr>
  <dimension ref="A1:G33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10.7109375" style="2" bestFit="1" customWidth="1"/>
    <col min="2" max="3" width="10.7109375" style="2" customWidth="1"/>
    <col min="4" max="4" width="12.7109375" style="2" customWidth="1"/>
    <col min="5" max="5" width="18.7109375" style="2" customWidth="1"/>
    <col min="6" max="6" width="20.7109375" customWidth="1"/>
    <col min="7" max="7" width="3.7109375" style="2" customWidth="1"/>
    <col min="8" max="8" width="9.140625" style="2"/>
    <col min="9" max="9" width="14.7109375" style="2" customWidth="1"/>
    <col min="10" max="14" width="9.140625" style="2"/>
    <col min="15" max="15" width="14.140625" style="2" customWidth="1"/>
    <col min="16" max="16384" width="9.140625" style="2"/>
  </cols>
  <sheetData>
    <row r="1" spans="1:7" ht="15.75" x14ac:dyDescent="0.25">
      <c r="A1" s="12"/>
      <c r="B1" s="1"/>
    </row>
    <row r="2" spans="1:7" ht="15.75" x14ac:dyDescent="0.25">
      <c r="A2" s="8"/>
      <c r="B2" s="9"/>
      <c r="C2" s="10"/>
      <c r="D2" s="9"/>
      <c r="E2" s="9"/>
    </row>
    <row r="3" spans="1:7" s="48" customFormat="1" ht="21" thickBot="1" x14ac:dyDescent="0.35">
      <c r="A3" s="399" t="s">
        <v>420</v>
      </c>
      <c r="B3" s="176"/>
      <c r="C3" s="176"/>
      <c r="D3" s="176"/>
      <c r="E3" s="176"/>
      <c r="F3" s="178"/>
      <c r="G3" s="176"/>
    </row>
    <row r="4" spans="1:7" s="48" customFormat="1" ht="21" thickTop="1" x14ac:dyDescent="0.3">
      <c r="A4" s="24" t="s">
        <v>186</v>
      </c>
      <c r="F4" s="50"/>
    </row>
    <row r="5" spans="1:7" s="48" customFormat="1" ht="20.25" x14ac:dyDescent="0.3">
      <c r="A5" s="24" t="s">
        <v>322</v>
      </c>
      <c r="F5" s="50"/>
    </row>
    <row r="6" spans="1:7" s="48" customFormat="1" ht="20.25" x14ac:dyDescent="0.3">
      <c r="A6" s="24" t="s">
        <v>323</v>
      </c>
      <c r="F6" s="50"/>
    </row>
    <row r="7" spans="1:7" s="48" customFormat="1" ht="20.25" x14ac:dyDescent="0.3">
      <c r="A7" s="24" t="s">
        <v>364</v>
      </c>
      <c r="F7" s="50"/>
    </row>
    <row r="8" spans="1:7" ht="23.25" x14ac:dyDescent="0.35">
      <c r="A8" s="88"/>
      <c r="B8" s="89"/>
      <c r="C8" s="90"/>
      <c r="D8" s="91"/>
      <c r="E8" s="91"/>
      <c r="F8" s="93"/>
      <c r="G8" s="62"/>
    </row>
    <row r="9" spans="1:7" ht="15.75" x14ac:dyDescent="0.25">
      <c r="A9" s="15" t="s">
        <v>6</v>
      </c>
      <c r="B9" s="12"/>
      <c r="C9" s="12"/>
      <c r="D9" s="9"/>
      <c r="E9" s="9"/>
      <c r="F9" s="145">
        <f>'F1 1B I PDD'!G21</f>
        <v>0</v>
      </c>
      <c r="G9" s="189" t="s">
        <v>25</v>
      </c>
    </row>
    <row r="10" spans="1:7" ht="15.75" x14ac:dyDescent="0.25">
      <c r="A10" s="8"/>
      <c r="B10" s="9"/>
      <c r="C10" s="10"/>
      <c r="D10" s="9"/>
      <c r="E10" s="9"/>
      <c r="F10" s="145"/>
    </row>
    <row r="11" spans="1:7" ht="15.75" x14ac:dyDescent="0.25">
      <c r="A11" s="18" t="s">
        <v>5</v>
      </c>
      <c r="B11" s="19"/>
      <c r="C11" s="21"/>
      <c r="D11" s="19"/>
      <c r="E11" s="9"/>
      <c r="F11" s="145">
        <f>'F1 1B II ZEM.DELA'!G70</f>
        <v>0</v>
      </c>
      <c r="G11" s="189" t="s">
        <v>25</v>
      </c>
    </row>
    <row r="12" spans="1:7" ht="15.75" x14ac:dyDescent="0.25">
      <c r="A12" s="18"/>
      <c r="B12" s="19"/>
      <c r="C12" s="21"/>
      <c r="D12" s="19"/>
      <c r="E12" s="9"/>
      <c r="F12" s="145"/>
    </row>
    <row r="13" spans="1:7" ht="15.75" x14ac:dyDescent="0.25">
      <c r="A13" s="15" t="s">
        <v>324</v>
      </c>
      <c r="B13" s="17"/>
      <c r="C13" s="12"/>
      <c r="D13" s="12"/>
      <c r="E13" s="12"/>
      <c r="F13" s="145">
        <f>'F1 1B III GRADB.DELA'!G46</f>
        <v>0</v>
      </c>
      <c r="G13" s="189" t="s">
        <v>25</v>
      </c>
    </row>
    <row r="14" spans="1:7" ht="16.5" thickBot="1" x14ac:dyDescent="0.3">
      <c r="A14" s="82"/>
      <c r="B14" s="83"/>
      <c r="C14" s="84"/>
      <c r="D14" s="84"/>
      <c r="E14" s="84"/>
      <c r="F14" s="71"/>
      <c r="G14" s="30"/>
    </row>
    <row r="15" spans="1:7" ht="18.75" thickTop="1" x14ac:dyDescent="0.25">
      <c r="A15" s="24" t="s">
        <v>4</v>
      </c>
      <c r="B15" s="25"/>
      <c r="C15" s="26"/>
      <c r="D15" s="26"/>
      <c r="E15" s="26"/>
      <c r="F15" s="101">
        <f>SUM(F9:F13)</f>
        <v>0</v>
      </c>
      <c r="G15" s="190" t="s">
        <v>25</v>
      </c>
    </row>
    <row r="16" spans="1:7" ht="18" x14ac:dyDescent="0.25">
      <c r="A16" s="24"/>
      <c r="B16" s="17"/>
      <c r="C16" s="12"/>
      <c r="D16" s="12"/>
      <c r="E16" s="12"/>
    </row>
    <row r="17" spans="1:7" ht="18" x14ac:dyDescent="0.25">
      <c r="A17" s="24"/>
      <c r="B17" s="17"/>
      <c r="C17" s="12"/>
      <c r="D17" s="12"/>
      <c r="E17" s="12"/>
    </row>
    <row r="18" spans="1:7" ht="18" x14ac:dyDescent="0.25">
      <c r="A18" s="24"/>
      <c r="B18" s="17"/>
      <c r="C18" s="12"/>
      <c r="D18" s="12"/>
      <c r="E18" s="12"/>
    </row>
    <row r="19" spans="1:7" ht="18" x14ac:dyDescent="0.25">
      <c r="A19" s="148"/>
      <c r="B19" s="95"/>
      <c r="C19" s="96"/>
      <c r="D19" s="96"/>
      <c r="E19" s="96"/>
      <c r="F19" s="124"/>
      <c r="G19" s="65"/>
    </row>
    <row r="20" spans="1:7" ht="15.75" x14ac:dyDescent="0.25">
      <c r="A20" s="94"/>
      <c r="B20" s="95"/>
      <c r="C20" s="96"/>
      <c r="D20" s="96"/>
      <c r="E20" s="96"/>
      <c r="F20" s="146"/>
      <c r="G20" s="65"/>
    </row>
    <row r="21" spans="1:7" ht="15.75" x14ac:dyDescent="0.25">
      <c r="A21" s="94"/>
      <c r="B21" s="95"/>
      <c r="C21" s="96"/>
      <c r="D21" s="96"/>
      <c r="E21" s="96"/>
      <c r="F21" s="146"/>
      <c r="G21" s="65"/>
    </row>
    <row r="22" spans="1:7" ht="15.75" x14ac:dyDescent="0.25">
      <c r="A22" s="94"/>
      <c r="B22" s="95"/>
      <c r="C22" s="96"/>
      <c r="D22" s="96"/>
      <c r="E22" s="96"/>
      <c r="F22" s="146"/>
      <c r="G22" s="65"/>
    </row>
    <row r="23" spans="1:7" ht="15.75" x14ac:dyDescent="0.25">
      <c r="A23" s="15"/>
      <c r="F23" s="145"/>
    </row>
    <row r="24" spans="1:7" ht="15.75" x14ac:dyDescent="0.25">
      <c r="A24" s="94"/>
      <c r="B24" s="95"/>
      <c r="C24" s="96"/>
      <c r="D24" s="96"/>
      <c r="E24" s="96"/>
      <c r="F24" s="146"/>
      <c r="G24" s="65"/>
    </row>
    <row r="25" spans="1:7" ht="15.75" x14ac:dyDescent="0.25">
      <c r="A25" s="15"/>
      <c r="F25" s="145"/>
    </row>
    <row r="26" spans="1:7" ht="15.75" x14ac:dyDescent="0.25">
      <c r="A26" s="94"/>
      <c r="B26" s="95"/>
      <c r="C26" s="96"/>
      <c r="D26" s="96"/>
      <c r="E26" s="96"/>
      <c r="F26" s="146"/>
      <c r="G26" s="65"/>
    </row>
    <row r="27" spans="1:7" ht="15.75" x14ac:dyDescent="0.25">
      <c r="A27" s="15"/>
      <c r="F27" s="28"/>
    </row>
    <row r="28" spans="1:7" ht="15.75" x14ac:dyDescent="0.25">
      <c r="A28" s="15"/>
      <c r="F28" s="28"/>
    </row>
    <row r="29" spans="1:7" ht="16.5" thickBot="1" x14ac:dyDescent="0.3">
      <c r="A29" s="98"/>
      <c r="B29" s="99"/>
      <c r="C29" s="99"/>
      <c r="D29" s="99"/>
      <c r="E29" s="99"/>
      <c r="F29" s="100"/>
      <c r="G29" s="99"/>
    </row>
    <row r="30" spans="1:7" ht="18" x14ac:dyDescent="0.25">
      <c r="A30" s="154" t="s">
        <v>37</v>
      </c>
      <c r="B30" s="155"/>
      <c r="C30" s="155"/>
      <c r="D30" s="155"/>
      <c r="E30" s="155"/>
      <c r="F30" s="157">
        <f>SUM(F15:F29)</f>
        <v>0</v>
      </c>
      <c r="G30" s="191" t="s">
        <v>25</v>
      </c>
    </row>
    <row r="31" spans="1:7" x14ac:dyDescent="0.2">
      <c r="A31" s="155"/>
      <c r="B31" s="155"/>
      <c r="C31" s="155"/>
      <c r="D31" s="155"/>
      <c r="E31" s="155"/>
      <c r="F31" s="158"/>
      <c r="G31" s="155"/>
    </row>
    <row r="32" spans="1:7" ht="18.75" thickBot="1" x14ac:dyDescent="0.3">
      <c r="A32" s="159" t="s">
        <v>109</v>
      </c>
      <c r="B32" s="160"/>
      <c r="C32" s="160"/>
      <c r="D32" s="160"/>
      <c r="E32" s="160"/>
      <c r="F32" s="162">
        <f>F30*1.22</f>
        <v>0</v>
      </c>
      <c r="G32" s="192" t="s">
        <v>25</v>
      </c>
    </row>
    <row r="33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fekalne kanalizacije - Izvedba fekalnih kanalov F15 (2.faza) in F15-1&amp;R&amp;K01+039NG/071-2008/2</oddHeader>
    <oddFooter>&amp;L&amp;K01+048PS Prostor d.o.o.&amp;CStran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D56D"/>
  </sheetPr>
  <dimension ref="A2:H466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32" customWidth="1"/>
    <col min="9" max="12" width="9.140625" style="29"/>
    <col min="13" max="13" width="12.140625" style="29" customWidth="1"/>
    <col min="14" max="16384" width="9.140625" style="29"/>
  </cols>
  <sheetData>
    <row r="2" spans="1:8" x14ac:dyDescent="0.2">
      <c r="A2" s="54"/>
      <c r="B2" s="54"/>
      <c r="C2" s="54"/>
      <c r="D2" s="54"/>
      <c r="E2" s="54"/>
      <c r="F2" s="41"/>
      <c r="G2" s="41"/>
      <c r="H2" s="41"/>
    </row>
    <row r="3" spans="1:8" s="51" customFormat="1" ht="21" thickBot="1" x14ac:dyDescent="0.35">
      <c r="A3" s="399" t="s">
        <v>421</v>
      </c>
      <c r="B3" s="181"/>
      <c r="C3" s="182"/>
      <c r="D3" s="182"/>
      <c r="E3" s="182"/>
      <c r="F3" s="183"/>
      <c r="G3" s="184"/>
      <c r="H3" s="183"/>
    </row>
    <row r="4" spans="1:8" ht="21" customHeight="1" thickTop="1" x14ac:dyDescent="0.25">
      <c r="A4" s="24" t="s">
        <v>186</v>
      </c>
      <c r="B4" s="34"/>
      <c r="C4" s="1"/>
      <c r="F4" s="35"/>
      <c r="H4" s="36"/>
    </row>
    <row r="5" spans="1:8" ht="21" customHeight="1" x14ac:dyDescent="0.25">
      <c r="A5" s="24" t="s">
        <v>322</v>
      </c>
      <c r="B5" s="34"/>
      <c r="C5" s="1"/>
      <c r="F5" s="35"/>
      <c r="H5" s="36"/>
    </row>
    <row r="6" spans="1:8" ht="21" customHeight="1" x14ac:dyDescent="0.25">
      <c r="A6" s="24" t="s">
        <v>323</v>
      </c>
      <c r="B6" s="34"/>
      <c r="C6" s="1"/>
      <c r="F6" s="35"/>
      <c r="H6" s="36"/>
    </row>
    <row r="7" spans="1:8" ht="21" customHeight="1" x14ac:dyDescent="0.25">
      <c r="A7" s="24" t="s">
        <v>365</v>
      </c>
      <c r="B7" s="34"/>
      <c r="C7" s="1"/>
      <c r="F7" s="35"/>
      <c r="H7" s="36"/>
    </row>
    <row r="8" spans="1:8" ht="13.5" customHeight="1" x14ac:dyDescent="0.25">
      <c r="A8" s="31"/>
      <c r="B8" s="34"/>
      <c r="C8" s="1"/>
      <c r="F8" s="35"/>
      <c r="H8" s="36"/>
    </row>
    <row r="9" spans="1:8" s="76" customFormat="1" ht="16.5" thickBot="1" x14ac:dyDescent="0.3">
      <c r="A9" s="163"/>
      <c r="B9" s="150" t="s">
        <v>8</v>
      </c>
      <c r="C9" s="152"/>
      <c r="D9" s="152"/>
      <c r="E9" s="152"/>
      <c r="F9" s="153"/>
      <c r="G9" s="164"/>
      <c r="H9" s="153"/>
    </row>
    <row r="10" spans="1:8" ht="13.5" customHeight="1" thickTop="1" x14ac:dyDescent="0.2">
      <c r="A10" s="31"/>
      <c r="B10" s="4"/>
      <c r="G10" s="33"/>
    </row>
    <row r="11" spans="1:8" x14ac:dyDescent="0.2">
      <c r="A11" s="31"/>
      <c r="B11" s="4"/>
      <c r="G11" s="33"/>
    </row>
    <row r="12" spans="1:8" x14ac:dyDescent="0.2">
      <c r="A12" s="118">
        <v>1</v>
      </c>
      <c r="B12" s="135" t="s">
        <v>326</v>
      </c>
      <c r="C12" s="482" t="s">
        <v>327</v>
      </c>
      <c r="D12" s="480"/>
      <c r="E12" s="480"/>
      <c r="F12" s="120"/>
      <c r="G12" s="122"/>
      <c r="H12" s="120"/>
    </row>
    <row r="13" spans="1:8" x14ac:dyDescent="0.2">
      <c r="A13" s="53"/>
      <c r="B13" s="69"/>
      <c r="C13" s="481"/>
      <c r="D13" s="481"/>
      <c r="E13" s="481"/>
      <c r="F13" s="41"/>
      <c r="G13" s="42"/>
      <c r="H13" s="124"/>
    </row>
    <row r="14" spans="1:8" ht="13.5" thickBot="1" x14ac:dyDescent="0.25">
      <c r="A14" s="134"/>
      <c r="B14" s="112"/>
      <c r="C14" s="112" t="s">
        <v>16</v>
      </c>
      <c r="D14" s="113">
        <v>12</v>
      </c>
      <c r="E14" s="114"/>
      <c r="F14" s="115"/>
      <c r="G14" s="116">
        <f>D14*F14</f>
        <v>0</v>
      </c>
      <c r="H14" s="143"/>
    </row>
    <row r="15" spans="1:8" ht="13.5" thickTop="1" x14ac:dyDescent="0.2">
      <c r="A15" s="37"/>
      <c r="B15" s="14"/>
      <c r="F15" s="41"/>
      <c r="G15" s="39"/>
      <c r="H15" s="139"/>
    </row>
    <row r="16" spans="1:8" x14ac:dyDescent="0.2">
      <c r="A16" s="118">
        <v>2</v>
      </c>
      <c r="B16" s="135" t="s">
        <v>328</v>
      </c>
      <c r="C16" s="482" t="s">
        <v>329</v>
      </c>
      <c r="D16" s="480"/>
      <c r="E16" s="480"/>
      <c r="F16" s="120"/>
      <c r="G16" s="122"/>
      <c r="H16" s="144"/>
    </row>
    <row r="17" spans="1:8" x14ac:dyDescent="0.2">
      <c r="A17" s="53"/>
      <c r="B17" s="69"/>
      <c r="C17" s="481"/>
      <c r="D17" s="481"/>
      <c r="E17" s="481"/>
      <c r="F17" s="41"/>
      <c r="G17" s="42"/>
      <c r="H17" s="124"/>
    </row>
    <row r="18" spans="1:8" ht="13.5" thickBot="1" x14ac:dyDescent="0.25">
      <c r="A18" s="134"/>
      <c r="B18" s="112"/>
      <c r="C18" s="112" t="s">
        <v>16</v>
      </c>
      <c r="D18" s="113">
        <v>13</v>
      </c>
      <c r="E18" s="114"/>
      <c r="F18" s="115"/>
      <c r="G18" s="116">
        <f>D18*F18</f>
        <v>0</v>
      </c>
      <c r="H18" s="143"/>
    </row>
    <row r="19" spans="1:8" ht="13.5" thickTop="1" x14ac:dyDescent="0.2">
      <c r="A19" s="37"/>
      <c r="C19" s="14"/>
      <c r="D19" s="40"/>
      <c r="G19" s="33"/>
      <c r="H19" s="139"/>
    </row>
    <row r="20" spans="1:8" x14ac:dyDescent="0.2">
      <c r="A20" s="53"/>
      <c r="B20" s="53"/>
      <c r="C20" s="54"/>
      <c r="D20" s="54"/>
      <c r="E20" s="54"/>
      <c r="F20" s="41"/>
      <c r="G20" s="41"/>
      <c r="H20" s="41"/>
    </row>
    <row r="21" spans="1:8" ht="16.5" thickBot="1" x14ac:dyDescent="0.3">
      <c r="A21" s="149"/>
      <c r="B21" s="149"/>
      <c r="C21" s="165" t="s">
        <v>9</v>
      </c>
      <c r="D21" s="152"/>
      <c r="E21" s="151"/>
      <c r="F21" s="179"/>
      <c r="G21" s="167">
        <f>SUM(G12:G20)</f>
        <v>0</v>
      </c>
      <c r="H21" s="233" t="s">
        <v>25</v>
      </c>
    </row>
    <row r="22" spans="1:8" ht="13.5" thickTop="1" x14ac:dyDescent="0.2">
      <c r="A22" s="53"/>
      <c r="B22" s="53"/>
      <c r="C22" s="54"/>
      <c r="D22" s="54"/>
      <c r="E22" s="54"/>
      <c r="F22" s="41"/>
      <c r="G22" s="41"/>
      <c r="H22" s="41"/>
    </row>
    <row r="23" spans="1:8" ht="12.75" customHeight="1" x14ac:dyDescent="0.2">
      <c r="A23" s="52"/>
      <c r="B23" s="53"/>
      <c r="C23" s="72"/>
      <c r="D23" s="54"/>
      <c r="E23" s="54"/>
      <c r="F23" s="41"/>
      <c r="G23" s="41"/>
      <c r="H23" s="41"/>
    </row>
    <row r="24" spans="1:8" x14ac:dyDescent="0.2">
      <c r="A24" s="53"/>
      <c r="B24" s="53"/>
      <c r="C24" s="54"/>
      <c r="D24" s="54"/>
      <c r="E24" s="54"/>
      <c r="F24" s="41"/>
      <c r="G24" s="41"/>
      <c r="H24" s="41"/>
    </row>
    <row r="25" spans="1:8" x14ac:dyDescent="0.2">
      <c r="A25" s="53"/>
      <c r="B25" s="53"/>
      <c r="C25" s="54"/>
      <c r="D25" s="54"/>
      <c r="E25" s="54"/>
      <c r="F25" s="41"/>
      <c r="G25" s="41"/>
      <c r="H25" s="41"/>
    </row>
    <row r="26" spans="1:8" x14ac:dyDescent="0.2">
      <c r="A26" s="53"/>
      <c r="B26" s="53"/>
      <c r="C26" s="54"/>
      <c r="D26" s="54"/>
      <c r="E26" s="54"/>
      <c r="F26" s="41"/>
      <c r="G26" s="41"/>
      <c r="H26" s="41"/>
    </row>
    <row r="27" spans="1:8" ht="12.75" customHeight="1" x14ac:dyDescent="0.2">
      <c r="A27" s="53"/>
      <c r="B27" s="53"/>
      <c r="C27" s="54"/>
      <c r="D27" s="54"/>
      <c r="E27" s="54"/>
      <c r="F27" s="41"/>
      <c r="G27" s="41"/>
      <c r="H27" s="41"/>
    </row>
    <row r="28" spans="1:8" x14ac:dyDescent="0.2">
      <c r="A28" s="53"/>
      <c r="B28" s="53"/>
      <c r="C28" s="54"/>
      <c r="D28" s="54"/>
      <c r="E28" s="54"/>
      <c r="F28" s="41"/>
      <c r="G28" s="41"/>
      <c r="H28" s="41"/>
    </row>
    <row r="29" spans="1:8" x14ac:dyDescent="0.2">
      <c r="A29" s="53"/>
      <c r="B29" s="53"/>
      <c r="C29" s="54"/>
      <c r="D29" s="54"/>
      <c r="E29" s="54"/>
      <c r="F29" s="41"/>
      <c r="G29" s="41"/>
      <c r="H29" s="41"/>
    </row>
    <row r="30" spans="1:8" x14ac:dyDescent="0.2">
      <c r="A30" s="53"/>
      <c r="B30" s="53"/>
      <c r="C30" s="54"/>
      <c r="D30" s="54"/>
      <c r="E30" s="54"/>
      <c r="F30" s="41"/>
      <c r="G30" s="41"/>
    </row>
    <row r="31" spans="1:8" ht="12.75" customHeight="1" x14ac:dyDescent="0.2">
      <c r="A31" s="53"/>
      <c r="B31" s="53"/>
      <c r="C31" s="54"/>
      <c r="D31" s="54"/>
      <c r="E31" s="54"/>
      <c r="F31" s="41"/>
      <c r="G31" s="41"/>
    </row>
    <row r="32" spans="1:8" x14ac:dyDescent="0.2">
      <c r="A32" s="53"/>
      <c r="B32" s="53"/>
      <c r="C32" s="54"/>
      <c r="D32" s="54"/>
      <c r="E32" s="54"/>
      <c r="F32" s="41"/>
      <c r="G32" s="41"/>
    </row>
    <row r="33" spans="1:8" x14ac:dyDescent="0.2">
      <c r="A33" s="53"/>
      <c r="B33" s="53"/>
      <c r="C33" s="54"/>
      <c r="D33" s="54"/>
      <c r="E33" s="54"/>
      <c r="F33" s="41"/>
      <c r="G33" s="41"/>
    </row>
    <row r="34" spans="1:8" x14ac:dyDescent="0.2">
      <c r="A34" s="53"/>
      <c r="B34" s="53"/>
      <c r="C34" s="54"/>
      <c r="D34" s="54"/>
      <c r="E34" s="54"/>
      <c r="F34" s="41"/>
      <c r="G34" s="41"/>
    </row>
    <row r="35" spans="1:8" ht="12.75" customHeight="1" x14ac:dyDescent="0.2">
      <c r="A35" s="53"/>
      <c r="B35" s="53"/>
      <c r="C35" s="54"/>
      <c r="D35" s="54"/>
      <c r="E35" s="54"/>
      <c r="F35" s="41"/>
      <c r="G35" s="41"/>
    </row>
    <row r="36" spans="1:8" x14ac:dyDescent="0.2">
      <c r="A36" s="53"/>
      <c r="B36" s="53"/>
      <c r="C36" s="54"/>
      <c r="D36" s="54"/>
      <c r="E36" s="54"/>
      <c r="F36" s="41"/>
      <c r="G36" s="41"/>
      <c r="H36" s="41"/>
    </row>
    <row r="37" spans="1:8" x14ac:dyDescent="0.2">
      <c r="A37" s="53"/>
      <c r="B37" s="53"/>
      <c r="C37" s="54"/>
      <c r="D37" s="54"/>
      <c r="E37" s="54"/>
      <c r="F37" s="41"/>
      <c r="G37" s="41"/>
    </row>
    <row r="38" spans="1:8" x14ac:dyDescent="0.2">
      <c r="A38" s="53"/>
      <c r="B38" s="53"/>
      <c r="C38" s="54"/>
      <c r="D38" s="54"/>
      <c r="E38" s="54"/>
      <c r="F38" s="41"/>
      <c r="G38" s="41"/>
    </row>
    <row r="39" spans="1:8" ht="12.75" customHeight="1" x14ac:dyDescent="0.2">
      <c r="A39" s="53"/>
      <c r="B39" s="53"/>
      <c r="C39" s="54"/>
      <c r="D39" s="54"/>
      <c r="E39" s="54"/>
      <c r="F39" s="41"/>
      <c r="G39" s="41"/>
    </row>
    <row r="40" spans="1:8" x14ac:dyDescent="0.2">
      <c r="A40" s="53"/>
      <c r="B40" s="53"/>
      <c r="C40" s="54"/>
      <c r="D40" s="54"/>
      <c r="E40" s="54"/>
      <c r="F40" s="41"/>
      <c r="G40" s="41"/>
    </row>
    <row r="41" spans="1:8" x14ac:dyDescent="0.2">
      <c r="A41" s="53"/>
      <c r="B41" s="53"/>
      <c r="C41" s="54"/>
      <c r="D41" s="54"/>
      <c r="E41" s="54"/>
      <c r="F41" s="41"/>
      <c r="G41" s="41"/>
    </row>
    <row r="42" spans="1:8" x14ac:dyDescent="0.2">
      <c r="A42" s="37"/>
      <c r="B42" s="37"/>
    </row>
    <row r="43" spans="1:8" x14ac:dyDescent="0.2">
      <c r="A43" s="37"/>
      <c r="B43" s="37"/>
    </row>
    <row r="44" spans="1:8" ht="12.75" customHeight="1" x14ac:dyDescent="0.2">
      <c r="A44" s="37"/>
      <c r="B44" s="37"/>
    </row>
    <row r="45" spans="1:8" x14ac:dyDescent="0.2">
      <c r="A45" s="37"/>
      <c r="B45" s="37"/>
    </row>
    <row r="46" spans="1:8" x14ac:dyDescent="0.2">
      <c r="A46" s="37"/>
      <c r="B46" s="37"/>
    </row>
    <row r="47" spans="1:8" x14ac:dyDescent="0.2">
      <c r="A47" s="37"/>
      <c r="B47" s="37"/>
    </row>
    <row r="48" spans="1:8" ht="12.75" customHeight="1" x14ac:dyDescent="0.2">
      <c r="A48" s="53"/>
      <c r="B48" s="53"/>
      <c r="C48" s="54"/>
      <c r="D48" s="54"/>
      <c r="E48" s="54"/>
      <c r="F48" s="41"/>
      <c r="G48" s="41"/>
    </row>
    <row r="49" spans="1:2" x14ac:dyDescent="0.2">
      <c r="A49" s="37"/>
      <c r="B49" s="37"/>
    </row>
    <row r="50" spans="1:2" ht="12.75" customHeight="1" x14ac:dyDescent="0.2">
      <c r="A50" s="37"/>
      <c r="B50" s="37"/>
    </row>
    <row r="51" spans="1:2" x14ac:dyDescent="0.2">
      <c r="A51" s="37"/>
      <c r="B51" s="37"/>
    </row>
    <row r="52" spans="1:2" ht="12.75" customHeight="1" x14ac:dyDescent="0.2">
      <c r="A52" s="37"/>
      <c r="B52" s="37"/>
    </row>
    <row r="53" spans="1:2" x14ac:dyDescent="0.2">
      <c r="A53" s="37"/>
      <c r="B53" s="37"/>
    </row>
    <row r="54" spans="1:2" x14ac:dyDescent="0.2">
      <c r="A54" s="37"/>
      <c r="B54" s="37"/>
    </row>
    <row r="55" spans="1:2" x14ac:dyDescent="0.2">
      <c r="A55" s="37"/>
      <c r="B55" s="37"/>
    </row>
    <row r="56" spans="1:2" ht="12.75" customHeight="1" x14ac:dyDescent="0.2">
      <c r="A56" s="37"/>
      <c r="B56" s="37"/>
    </row>
    <row r="57" spans="1:2" ht="12.75" customHeight="1" x14ac:dyDescent="0.2">
      <c r="A57" s="37"/>
      <c r="B57" s="37"/>
    </row>
    <row r="58" spans="1:2" x14ac:dyDescent="0.2">
      <c r="A58" s="37"/>
      <c r="B58" s="37"/>
    </row>
    <row r="59" spans="1:2" x14ac:dyDescent="0.2">
      <c r="A59" s="37"/>
      <c r="B59" s="37"/>
    </row>
    <row r="60" spans="1:2" x14ac:dyDescent="0.2">
      <c r="A60" s="37"/>
      <c r="B60" s="37"/>
    </row>
    <row r="61" spans="1:2" x14ac:dyDescent="0.2">
      <c r="A61" s="37"/>
      <c r="B61" s="37"/>
    </row>
    <row r="62" spans="1:2" ht="12.75" customHeight="1" x14ac:dyDescent="0.2">
      <c r="A62" s="37"/>
      <c r="B62" s="37"/>
    </row>
    <row r="63" spans="1:2" ht="12.75" customHeight="1" x14ac:dyDescent="0.2">
      <c r="A63" s="37"/>
      <c r="B63" s="37"/>
    </row>
    <row r="64" spans="1:2" x14ac:dyDescent="0.2">
      <c r="A64" s="37"/>
      <c r="B64" s="37"/>
    </row>
    <row r="65" spans="1:2" x14ac:dyDescent="0.2">
      <c r="A65" s="37"/>
      <c r="B65" s="37"/>
    </row>
    <row r="66" spans="1:2" x14ac:dyDescent="0.2">
      <c r="A66" s="37"/>
      <c r="B66" s="37"/>
    </row>
    <row r="67" spans="1:2" x14ac:dyDescent="0.2">
      <c r="A67" s="37"/>
      <c r="B67" s="37"/>
    </row>
    <row r="68" spans="1:2" ht="12.75" customHeight="1" x14ac:dyDescent="0.2">
      <c r="A68" s="37"/>
      <c r="B68" s="37"/>
    </row>
    <row r="69" spans="1:2" x14ac:dyDescent="0.2">
      <c r="A69" s="37"/>
      <c r="B69" s="37"/>
    </row>
    <row r="70" spans="1:2" ht="12.75" customHeight="1" x14ac:dyDescent="0.2">
      <c r="A70" s="37"/>
      <c r="B70" s="37"/>
    </row>
    <row r="71" spans="1:2" x14ac:dyDescent="0.2">
      <c r="A71" s="37"/>
      <c r="B71" s="37"/>
    </row>
    <row r="72" spans="1:2" x14ac:dyDescent="0.2">
      <c r="A72" s="37"/>
      <c r="B72" s="37"/>
    </row>
    <row r="73" spans="1:2" ht="12.75" customHeight="1" x14ac:dyDescent="0.2">
      <c r="A73" s="37"/>
      <c r="B73" s="37"/>
    </row>
    <row r="74" spans="1:2" ht="12.75" customHeight="1" x14ac:dyDescent="0.2">
      <c r="A74" s="37"/>
      <c r="B74" s="37"/>
    </row>
    <row r="75" spans="1:2" ht="12.75" customHeight="1" x14ac:dyDescent="0.2">
      <c r="A75" s="37"/>
      <c r="B75" s="37"/>
    </row>
    <row r="76" spans="1:2" x14ac:dyDescent="0.2">
      <c r="A76" s="37"/>
      <c r="B76" s="37"/>
    </row>
    <row r="77" spans="1:2" x14ac:dyDescent="0.2">
      <c r="A77" s="37"/>
      <c r="B77" s="37"/>
    </row>
    <row r="78" spans="1:2" x14ac:dyDescent="0.2">
      <c r="A78" s="37"/>
      <c r="B78" s="37"/>
    </row>
    <row r="79" spans="1:2" x14ac:dyDescent="0.2">
      <c r="A79" s="37"/>
      <c r="B79" s="37"/>
    </row>
    <row r="80" spans="1:2" ht="12.75" customHeight="1" x14ac:dyDescent="0.2">
      <c r="A80" s="37"/>
      <c r="B80" s="37"/>
    </row>
    <row r="81" spans="1:2" x14ac:dyDescent="0.2">
      <c r="A81" s="37"/>
      <c r="B81" s="37"/>
    </row>
    <row r="82" spans="1:2" x14ac:dyDescent="0.2">
      <c r="A82" s="37"/>
      <c r="B82" s="37"/>
    </row>
    <row r="83" spans="1:2" x14ac:dyDescent="0.2">
      <c r="A83" s="37"/>
      <c r="B83" s="37"/>
    </row>
    <row r="84" spans="1:2" ht="12.75" customHeight="1" x14ac:dyDescent="0.2">
      <c r="A84" s="37"/>
      <c r="B84" s="37"/>
    </row>
    <row r="85" spans="1:2" x14ac:dyDescent="0.2">
      <c r="A85" s="37"/>
      <c r="B85" s="37"/>
    </row>
    <row r="86" spans="1:2" x14ac:dyDescent="0.2">
      <c r="A86" s="37"/>
      <c r="B86" s="37"/>
    </row>
    <row r="87" spans="1:2" x14ac:dyDescent="0.2">
      <c r="A87" s="37"/>
      <c r="B87" s="37"/>
    </row>
    <row r="88" spans="1:2" ht="12.75" customHeight="1" x14ac:dyDescent="0.2">
      <c r="A88" s="37"/>
      <c r="B88" s="37"/>
    </row>
    <row r="89" spans="1:2" x14ac:dyDescent="0.2">
      <c r="A89" s="37"/>
      <c r="B89" s="37"/>
    </row>
    <row r="90" spans="1:2" x14ac:dyDescent="0.2">
      <c r="A90" s="37"/>
      <c r="B90" s="37"/>
    </row>
    <row r="91" spans="1:2" x14ac:dyDescent="0.2">
      <c r="A91" s="37"/>
      <c r="B91" s="37"/>
    </row>
    <row r="92" spans="1:2" ht="12.75" customHeight="1" x14ac:dyDescent="0.2">
      <c r="A92" s="37"/>
      <c r="B92" s="37"/>
    </row>
    <row r="93" spans="1:2" x14ac:dyDescent="0.2">
      <c r="A93" s="37"/>
      <c r="B93" s="37"/>
    </row>
    <row r="94" spans="1:2" x14ac:dyDescent="0.2">
      <c r="A94" s="37"/>
      <c r="B94" s="37"/>
    </row>
    <row r="95" spans="1:2" x14ac:dyDescent="0.2">
      <c r="A95" s="37"/>
      <c r="B95" s="37"/>
    </row>
    <row r="96" spans="1:2" ht="12.75" customHeight="1" x14ac:dyDescent="0.2">
      <c r="A96" s="37"/>
      <c r="B96" s="37"/>
    </row>
    <row r="97" spans="1:2" x14ac:dyDescent="0.2">
      <c r="A97" s="37"/>
      <c r="B97" s="37"/>
    </row>
    <row r="98" spans="1:2" ht="12.75" customHeight="1" x14ac:dyDescent="0.2">
      <c r="A98" s="37"/>
      <c r="B98" s="37"/>
    </row>
    <row r="99" spans="1:2" x14ac:dyDescent="0.2">
      <c r="A99" s="37"/>
      <c r="B99" s="37"/>
    </row>
    <row r="100" spans="1:2" ht="12.75" customHeight="1" x14ac:dyDescent="0.2">
      <c r="A100" s="37"/>
      <c r="B100" s="37"/>
    </row>
    <row r="101" spans="1:2" x14ac:dyDescent="0.2">
      <c r="A101" s="37"/>
      <c r="B101" s="37"/>
    </row>
    <row r="102" spans="1:2" x14ac:dyDescent="0.2">
      <c r="A102" s="37"/>
      <c r="B102" s="37"/>
    </row>
    <row r="103" spans="1:2" x14ac:dyDescent="0.2">
      <c r="A103" s="37"/>
      <c r="B103" s="37"/>
    </row>
    <row r="104" spans="1:2" ht="12.75" customHeight="1" x14ac:dyDescent="0.2">
      <c r="A104" s="37"/>
      <c r="B104" s="37"/>
    </row>
    <row r="105" spans="1:2" x14ac:dyDescent="0.2">
      <c r="A105" s="37"/>
      <c r="B105" s="37"/>
    </row>
    <row r="106" spans="1:2" x14ac:dyDescent="0.2">
      <c r="A106" s="37"/>
      <c r="B106" s="37"/>
    </row>
    <row r="107" spans="1:2" ht="12.75" customHeight="1" x14ac:dyDescent="0.2">
      <c r="A107" s="37"/>
      <c r="B107" s="37"/>
    </row>
    <row r="108" spans="1:2" x14ac:dyDescent="0.2">
      <c r="A108" s="37"/>
      <c r="B108" s="37"/>
    </row>
    <row r="109" spans="1:2" ht="12.75" customHeight="1" x14ac:dyDescent="0.2">
      <c r="A109" s="37"/>
      <c r="B109" s="37"/>
    </row>
    <row r="110" spans="1:2" x14ac:dyDescent="0.2">
      <c r="A110" s="37"/>
      <c r="B110" s="37"/>
    </row>
    <row r="111" spans="1:2" ht="12.75" customHeight="1" x14ac:dyDescent="0.2">
      <c r="A111" s="37"/>
      <c r="B111" s="37"/>
    </row>
    <row r="112" spans="1:2" x14ac:dyDescent="0.2">
      <c r="A112" s="37"/>
      <c r="B112" s="37"/>
    </row>
    <row r="113" spans="1:2" x14ac:dyDescent="0.2">
      <c r="A113" s="37"/>
      <c r="B113" s="37"/>
    </row>
    <row r="114" spans="1:2" ht="12.75" customHeight="1" x14ac:dyDescent="0.2">
      <c r="A114" s="37"/>
      <c r="B114" s="37"/>
    </row>
    <row r="115" spans="1:2" x14ac:dyDescent="0.2">
      <c r="A115" s="37"/>
      <c r="B115" s="37"/>
    </row>
    <row r="116" spans="1:2" ht="12.75" customHeight="1" x14ac:dyDescent="0.2">
      <c r="A116" s="37"/>
      <c r="B116" s="37"/>
    </row>
    <row r="117" spans="1:2" x14ac:dyDescent="0.2">
      <c r="A117" s="37"/>
      <c r="B117" s="37"/>
    </row>
    <row r="118" spans="1:2" ht="12.75" customHeight="1" x14ac:dyDescent="0.2">
      <c r="A118" s="37"/>
      <c r="B118" s="37"/>
    </row>
    <row r="119" spans="1:2" ht="12.75" customHeight="1" x14ac:dyDescent="0.2">
      <c r="A119" s="37"/>
      <c r="B119" s="37"/>
    </row>
    <row r="120" spans="1:2" x14ac:dyDescent="0.2">
      <c r="A120" s="37"/>
      <c r="B120" s="37"/>
    </row>
    <row r="121" spans="1:2" x14ac:dyDescent="0.2">
      <c r="A121" s="37"/>
      <c r="B121" s="37"/>
    </row>
    <row r="122" spans="1:2" ht="12.75" customHeight="1" x14ac:dyDescent="0.2">
      <c r="A122" s="37"/>
      <c r="B122" s="37"/>
    </row>
    <row r="123" spans="1:2" ht="12.75" customHeight="1" x14ac:dyDescent="0.2">
      <c r="A123" s="37"/>
      <c r="B123" s="37"/>
    </row>
    <row r="124" spans="1:2" x14ac:dyDescent="0.2">
      <c r="A124" s="37"/>
      <c r="B124" s="37"/>
    </row>
    <row r="125" spans="1:2" x14ac:dyDescent="0.2">
      <c r="A125" s="37"/>
      <c r="B125" s="37"/>
    </row>
    <row r="126" spans="1:2" ht="12.75" customHeight="1" x14ac:dyDescent="0.2">
      <c r="A126" s="37"/>
      <c r="B126" s="37"/>
    </row>
    <row r="127" spans="1:2" x14ac:dyDescent="0.2">
      <c r="A127" s="37"/>
      <c r="B127" s="37"/>
    </row>
    <row r="128" spans="1:2" x14ac:dyDescent="0.2">
      <c r="A128" s="37"/>
      <c r="B128" s="37"/>
    </row>
    <row r="129" spans="1:2" x14ac:dyDescent="0.2">
      <c r="A129" s="37"/>
      <c r="B129" s="37"/>
    </row>
    <row r="130" spans="1:2" ht="12.75" customHeight="1" x14ac:dyDescent="0.2">
      <c r="A130" s="37"/>
      <c r="B130" s="37"/>
    </row>
    <row r="131" spans="1:2" x14ac:dyDescent="0.2">
      <c r="A131" s="37"/>
      <c r="B131" s="37"/>
    </row>
    <row r="132" spans="1:2" x14ac:dyDescent="0.2">
      <c r="A132" s="37"/>
      <c r="B132" s="37"/>
    </row>
    <row r="133" spans="1:2" x14ac:dyDescent="0.2">
      <c r="A133" s="37"/>
      <c r="B133" s="37"/>
    </row>
    <row r="134" spans="1:2" ht="12.75" customHeight="1" x14ac:dyDescent="0.2">
      <c r="A134" s="37"/>
      <c r="B134" s="37"/>
    </row>
    <row r="135" spans="1:2" x14ac:dyDescent="0.2">
      <c r="A135" s="37"/>
      <c r="B135" s="37"/>
    </row>
    <row r="136" spans="1:2" x14ac:dyDescent="0.2">
      <c r="A136" s="37"/>
      <c r="B136" s="37"/>
    </row>
    <row r="137" spans="1:2" x14ac:dyDescent="0.2">
      <c r="A137" s="37"/>
      <c r="B137" s="37"/>
    </row>
    <row r="138" spans="1:2" ht="12.75" customHeight="1" x14ac:dyDescent="0.2">
      <c r="A138" s="37"/>
      <c r="B138" s="37"/>
    </row>
    <row r="139" spans="1:2" x14ac:dyDescent="0.2">
      <c r="A139" s="37"/>
      <c r="B139" s="37"/>
    </row>
    <row r="140" spans="1:2" x14ac:dyDescent="0.2">
      <c r="A140" s="37"/>
      <c r="B140" s="37"/>
    </row>
    <row r="141" spans="1:2" x14ac:dyDescent="0.2">
      <c r="A141" s="37"/>
      <c r="B141" s="37"/>
    </row>
    <row r="142" spans="1:2" ht="12.75" customHeight="1" x14ac:dyDescent="0.2">
      <c r="A142" s="37"/>
      <c r="B142" s="37"/>
    </row>
    <row r="143" spans="1:2" x14ac:dyDescent="0.2">
      <c r="A143" s="37"/>
      <c r="B143" s="37"/>
    </row>
    <row r="144" spans="1:2" x14ac:dyDescent="0.2">
      <c r="A144" s="37"/>
      <c r="B144" s="37"/>
    </row>
    <row r="145" spans="1:2" x14ac:dyDescent="0.2">
      <c r="A145" s="37"/>
      <c r="B145" s="37"/>
    </row>
    <row r="146" spans="1:2" ht="12.75" customHeight="1" x14ac:dyDescent="0.2">
      <c r="A146" s="37"/>
      <c r="B146" s="37"/>
    </row>
    <row r="147" spans="1:2" x14ac:dyDescent="0.2">
      <c r="A147" s="37"/>
      <c r="B147" s="37"/>
    </row>
    <row r="148" spans="1:2" x14ac:dyDescent="0.2">
      <c r="A148" s="37"/>
      <c r="B148" s="37"/>
    </row>
    <row r="149" spans="1:2" x14ac:dyDescent="0.2">
      <c r="A149" s="37"/>
      <c r="B149" s="37"/>
    </row>
    <row r="150" spans="1:2" x14ac:dyDescent="0.2">
      <c r="A150" s="37"/>
      <c r="B150" s="37"/>
    </row>
    <row r="151" spans="1:2" x14ac:dyDescent="0.2">
      <c r="A151" s="37"/>
      <c r="B151" s="37"/>
    </row>
    <row r="152" spans="1:2" x14ac:dyDescent="0.2">
      <c r="A152" s="37"/>
      <c r="B152" s="37"/>
    </row>
    <row r="153" spans="1:2" x14ac:dyDescent="0.2">
      <c r="A153" s="37"/>
      <c r="B153" s="37"/>
    </row>
    <row r="154" spans="1:2" x14ac:dyDescent="0.2">
      <c r="A154" s="37"/>
      <c r="B154" s="37"/>
    </row>
    <row r="155" spans="1:2" x14ac:dyDescent="0.2">
      <c r="A155" s="37"/>
      <c r="B155" s="37"/>
    </row>
    <row r="156" spans="1:2" x14ac:dyDescent="0.2">
      <c r="A156" s="37"/>
      <c r="B156" s="37"/>
    </row>
    <row r="157" spans="1:2" x14ac:dyDescent="0.2">
      <c r="A157" s="37"/>
      <c r="B157" s="37"/>
    </row>
    <row r="158" spans="1:2" x14ac:dyDescent="0.2">
      <c r="A158" s="37"/>
      <c r="B158" s="37"/>
    </row>
    <row r="159" spans="1:2" x14ac:dyDescent="0.2">
      <c r="A159" s="37"/>
      <c r="B159" s="37"/>
    </row>
    <row r="160" spans="1:2" x14ac:dyDescent="0.2">
      <c r="A160" s="37"/>
      <c r="B160" s="37"/>
    </row>
    <row r="161" spans="1:2" x14ac:dyDescent="0.2">
      <c r="A161" s="37"/>
      <c r="B161" s="37"/>
    </row>
    <row r="162" spans="1:2" x14ac:dyDescent="0.2">
      <c r="A162" s="37"/>
      <c r="B162" s="37"/>
    </row>
    <row r="163" spans="1:2" x14ac:dyDescent="0.2">
      <c r="A163" s="37"/>
      <c r="B163" s="37"/>
    </row>
    <row r="164" spans="1:2" x14ac:dyDescent="0.2">
      <c r="A164" s="37"/>
      <c r="B164" s="37"/>
    </row>
    <row r="165" spans="1:2" x14ac:dyDescent="0.2">
      <c r="A165" s="37"/>
      <c r="B165" s="37"/>
    </row>
    <row r="166" spans="1:2" x14ac:dyDescent="0.2">
      <c r="A166" s="37"/>
      <c r="B166" s="37"/>
    </row>
    <row r="167" spans="1:2" x14ac:dyDescent="0.2">
      <c r="A167" s="37"/>
      <c r="B167" s="37"/>
    </row>
    <row r="168" spans="1:2" x14ac:dyDescent="0.2">
      <c r="A168" s="37"/>
      <c r="B168" s="37"/>
    </row>
    <row r="169" spans="1:2" x14ac:dyDescent="0.2">
      <c r="A169" s="37"/>
      <c r="B169" s="37"/>
    </row>
    <row r="170" spans="1:2" x14ac:dyDescent="0.2">
      <c r="A170" s="37"/>
      <c r="B170" s="37"/>
    </row>
    <row r="171" spans="1:2" x14ac:dyDescent="0.2">
      <c r="A171" s="37"/>
      <c r="B171" s="37"/>
    </row>
    <row r="172" spans="1:2" x14ac:dyDescent="0.2">
      <c r="A172" s="37"/>
      <c r="B172" s="37"/>
    </row>
    <row r="173" spans="1:2" x14ac:dyDescent="0.2">
      <c r="A173" s="37"/>
      <c r="B173" s="37"/>
    </row>
    <row r="174" spans="1:2" x14ac:dyDescent="0.2">
      <c r="A174" s="37"/>
      <c r="B174" s="37"/>
    </row>
    <row r="175" spans="1:2" x14ac:dyDescent="0.2">
      <c r="A175" s="37"/>
      <c r="B175" s="37"/>
    </row>
    <row r="176" spans="1:2" x14ac:dyDescent="0.2">
      <c r="A176" s="37"/>
      <c r="B176" s="37"/>
    </row>
    <row r="177" spans="1:2" x14ac:dyDescent="0.2">
      <c r="A177" s="37"/>
      <c r="B177" s="37"/>
    </row>
    <row r="178" spans="1:2" x14ac:dyDescent="0.2">
      <c r="A178" s="37"/>
      <c r="B178" s="37"/>
    </row>
    <row r="179" spans="1:2" x14ac:dyDescent="0.2">
      <c r="A179" s="37"/>
      <c r="B179" s="37"/>
    </row>
    <row r="180" spans="1:2" x14ac:dyDescent="0.2">
      <c r="A180" s="37"/>
      <c r="B180" s="37"/>
    </row>
    <row r="181" spans="1:2" x14ac:dyDescent="0.2">
      <c r="A181" s="37"/>
      <c r="B181" s="37"/>
    </row>
    <row r="182" spans="1:2" x14ac:dyDescent="0.2">
      <c r="A182" s="37"/>
      <c r="B182" s="37"/>
    </row>
    <row r="183" spans="1:2" x14ac:dyDescent="0.2">
      <c r="A183" s="37"/>
      <c r="B183" s="37"/>
    </row>
    <row r="184" spans="1:2" x14ac:dyDescent="0.2">
      <c r="A184" s="37"/>
      <c r="B184" s="37"/>
    </row>
    <row r="185" spans="1:2" x14ac:dyDescent="0.2">
      <c r="A185" s="37"/>
      <c r="B185" s="37"/>
    </row>
    <row r="186" spans="1:2" x14ac:dyDescent="0.2">
      <c r="A186" s="37"/>
      <c r="B186" s="37"/>
    </row>
    <row r="187" spans="1:2" x14ac:dyDescent="0.2">
      <c r="A187" s="37"/>
      <c r="B187" s="37"/>
    </row>
    <row r="188" spans="1:2" x14ac:dyDescent="0.2">
      <c r="A188" s="37"/>
      <c r="B188" s="37"/>
    </row>
    <row r="189" spans="1:2" x14ac:dyDescent="0.2">
      <c r="A189" s="37"/>
      <c r="B189" s="37"/>
    </row>
    <row r="190" spans="1:2" x14ac:dyDescent="0.2">
      <c r="A190" s="37"/>
      <c r="B190" s="37"/>
    </row>
    <row r="191" spans="1:2" x14ac:dyDescent="0.2">
      <c r="A191" s="37"/>
      <c r="B191" s="37"/>
    </row>
    <row r="192" spans="1:2" x14ac:dyDescent="0.2">
      <c r="A192" s="37"/>
      <c r="B192" s="37"/>
    </row>
    <row r="193" spans="1:2" x14ac:dyDescent="0.2">
      <c r="A193" s="37"/>
      <c r="B193" s="37"/>
    </row>
    <row r="194" spans="1:2" x14ac:dyDescent="0.2">
      <c r="A194" s="37"/>
      <c r="B194" s="37"/>
    </row>
    <row r="195" spans="1:2" x14ac:dyDescent="0.2">
      <c r="A195" s="37"/>
      <c r="B195" s="37"/>
    </row>
    <row r="196" spans="1:2" x14ac:dyDescent="0.2">
      <c r="A196" s="37"/>
      <c r="B196" s="37"/>
    </row>
    <row r="197" spans="1:2" x14ac:dyDescent="0.2">
      <c r="A197" s="37"/>
      <c r="B197" s="37"/>
    </row>
    <row r="198" spans="1:2" x14ac:dyDescent="0.2">
      <c r="A198" s="37"/>
      <c r="B198" s="37"/>
    </row>
    <row r="199" spans="1:2" x14ac:dyDescent="0.2">
      <c r="A199" s="37"/>
      <c r="B199" s="37"/>
    </row>
    <row r="200" spans="1:2" x14ac:dyDescent="0.2">
      <c r="A200" s="37"/>
      <c r="B200" s="37"/>
    </row>
    <row r="201" spans="1:2" x14ac:dyDescent="0.2">
      <c r="A201" s="37"/>
      <c r="B201" s="37"/>
    </row>
    <row r="202" spans="1:2" x14ac:dyDescent="0.2">
      <c r="A202" s="37"/>
      <c r="B202" s="37"/>
    </row>
    <row r="203" spans="1:2" x14ac:dyDescent="0.2">
      <c r="A203" s="37"/>
      <c r="B203" s="37"/>
    </row>
    <row r="204" spans="1:2" x14ac:dyDescent="0.2">
      <c r="A204" s="37"/>
      <c r="B204" s="37"/>
    </row>
    <row r="205" spans="1:2" x14ac:dyDescent="0.2">
      <c r="A205" s="37"/>
      <c r="B205" s="37"/>
    </row>
    <row r="206" spans="1:2" x14ac:dyDescent="0.2">
      <c r="A206" s="37"/>
      <c r="B206" s="37"/>
    </row>
    <row r="207" spans="1:2" x14ac:dyDescent="0.2">
      <c r="A207" s="37"/>
      <c r="B207" s="37"/>
    </row>
    <row r="208" spans="1:2" x14ac:dyDescent="0.2">
      <c r="A208" s="37"/>
      <c r="B208" s="37"/>
    </row>
    <row r="209" spans="1:2" x14ac:dyDescent="0.2">
      <c r="A209" s="37"/>
      <c r="B209" s="37"/>
    </row>
    <row r="210" spans="1:2" x14ac:dyDescent="0.2">
      <c r="A210" s="37"/>
      <c r="B210" s="37"/>
    </row>
    <row r="211" spans="1:2" x14ac:dyDescent="0.2">
      <c r="A211" s="37"/>
      <c r="B211" s="37"/>
    </row>
    <row r="212" spans="1:2" x14ac:dyDescent="0.2">
      <c r="A212" s="37"/>
      <c r="B212" s="37"/>
    </row>
    <row r="213" spans="1:2" x14ac:dyDescent="0.2">
      <c r="A213" s="37"/>
      <c r="B213" s="37"/>
    </row>
    <row r="214" spans="1:2" x14ac:dyDescent="0.2">
      <c r="A214" s="37"/>
      <c r="B214" s="37"/>
    </row>
    <row r="215" spans="1:2" x14ac:dyDescent="0.2">
      <c r="A215" s="37"/>
      <c r="B215" s="37"/>
    </row>
    <row r="216" spans="1:2" x14ac:dyDescent="0.2">
      <c r="A216" s="37"/>
      <c r="B216" s="37"/>
    </row>
    <row r="217" spans="1:2" x14ac:dyDescent="0.2">
      <c r="A217" s="37"/>
      <c r="B217" s="37"/>
    </row>
    <row r="218" spans="1:2" x14ac:dyDescent="0.2">
      <c r="A218" s="37"/>
      <c r="B218" s="37"/>
    </row>
    <row r="219" spans="1:2" x14ac:dyDescent="0.2">
      <c r="A219" s="37"/>
      <c r="B219" s="37"/>
    </row>
    <row r="220" spans="1:2" x14ac:dyDescent="0.2">
      <c r="A220" s="37"/>
      <c r="B220" s="37"/>
    </row>
    <row r="221" spans="1:2" x14ac:dyDescent="0.2">
      <c r="A221" s="37"/>
      <c r="B221" s="37"/>
    </row>
    <row r="222" spans="1:2" x14ac:dyDescent="0.2">
      <c r="A222" s="37"/>
      <c r="B222" s="37"/>
    </row>
    <row r="223" spans="1:2" x14ac:dyDescent="0.2">
      <c r="A223" s="37"/>
      <c r="B223" s="37"/>
    </row>
    <row r="224" spans="1:2" x14ac:dyDescent="0.2">
      <c r="A224" s="37"/>
      <c r="B224" s="37"/>
    </row>
    <row r="225" spans="1:2" x14ac:dyDescent="0.2">
      <c r="A225" s="37"/>
      <c r="B225" s="37"/>
    </row>
    <row r="226" spans="1:2" x14ac:dyDescent="0.2">
      <c r="A226" s="37"/>
      <c r="B226" s="37"/>
    </row>
    <row r="227" spans="1:2" x14ac:dyDescent="0.2">
      <c r="A227" s="37"/>
      <c r="B227" s="37"/>
    </row>
    <row r="228" spans="1:2" x14ac:dyDescent="0.2">
      <c r="A228" s="37"/>
      <c r="B228" s="37"/>
    </row>
    <row r="229" spans="1:2" x14ac:dyDescent="0.2">
      <c r="A229" s="37"/>
      <c r="B229" s="37"/>
    </row>
    <row r="230" spans="1:2" x14ac:dyDescent="0.2">
      <c r="A230" s="37"/>
      <c r="B230" s="37"/>
    </row>
    <row r="231" spans="1:2" x14ac:dyDescent="0.2">
      <c r="A231" s="37"/>
      <c r="B231" s="37"/>
    </row>
    <row r="232" spans="1:2" x14ac:dyDescent="0.2">
      <c r="A232" s="37"/>
      <c r="B232" s="37"/>
    </row>
    <row r="233" spans="1:2" x14ac:dyDescent="0.2">
      <c r="A233" s="37"/>
      <c r="B233" s="37"/>
    </row>
    <row r="234" spans="1:2" x14ac:dyDescent="0.2">
      <c r="A234" s="37"/>
      <c r="B234" s="37"/>
    </row>
    <row r="235" spans="1:2" x14ac:dyDescent="0.2">
      <c r="A235" s="37"/>
      <c r="B235" s="37"/>
    </row>
    <row r="236" spans="1:2" x14ac:dyDescent="0.2">
      <c r="A236" s="37"/>
      <c r="B236" s="37"/>
    </row>
    <row r="237" spans="1:2" x14ac:dyDescent="0.2">
      <c r="A237" s="37"/>
      <c r="B237" s="37"/>
    </row>
    <row r="238" spans="1:2" x14ac:dyDescent="0.2">
      <c r="A238" s="37"/>
      <c r="B238" s="37"/>
    </row>
    <row r="239" spans="1:2" x14ac:dyDescent="0.2">
      <c r="A239" s="37"/>
      <c r="B239" s="37"/>
    </row>
    <row r="240" spans="1:2" x14ac:dyDescent="0.2">
      <c r="A240" s="37"/>
      <c r="B240" s="37"/>
    </row>
    <row r="241" spans="1:2" x14ac:dyDescent="0.2">
      <c r="A241" s="37"/>
      <c r="B241" s="37"/>
    </row>
    <row r="242" spans="1:2" x14ac:dyDescent="0.2">
      <c r="A242" s="37"/>
      <c r="B242" s="37"/>
    </row>
    <row r="243" spans="1:2" x14ac:dyDescent="0.2">
      <c r="A243" s="37"/>
      <c r="B243" s="37"/>
    </row>
    <row r="244" spans="1:2" x14ac:dyDescent="0.2">
      <c r="A244" s="37"/>
      <c r="B244" s="37"/>
    </row>
    <row r="245" spans="1:2" x14ac:dyDescent="0.2">
      <c r="A245" s="37"/>
      <c r="B245" s="37"/>
    </row>
    <row r="246" spans="1:2" x14ac:dyDescent="0.2">
      <c r="A246" s="37"/>
      <c r="B246" s="37"/>
    </row>
    <row r="247" spans="1:2" x14ac:dyDescent="0.2">
      <c r="A247" s="37"/>
      <c r="B247" s="37"/>
    </row>
    <row r="248" spans="1:2" x14ac:dyDescent="0.2">
      <c r="A248" s="37"/>
      <c r="B248" s="37"/>
    </row>
    <row r="249" spans="1:2" x14ac:dyDescent="0.2">
      <c r="A249" s="37"/>
      <c r="B249" s="37"/>
    </row>
    <row r="250" spans="1:2" x14ac:dyDescent="0.2">
      <c r="A250" s="37"/>
      <c r="B250" s="37"/>
    </row>
    <row r="251" spans="1:2" x14ac:dyDescent="0.2">
      <c r="A251" s="37"/>
      <c r="B251" s="37"/>
    </row>
    <row r="252" spans="1:2" x14ac:dyDescent="0.2">
      <c r="A252" s="37"/>
      <c r="B252" s="37"/>
    </row>
    <row r="253" spans="1:2" x14ac:dyDescent="0.2">
      <c r="A253" s="37"/>
      <c r="B253" s="37"/>
    </row>
    <row r="254" spans="1:2" x14ac:dyDescent="0.2">
      <c r="A254" s="37"/>
      <c r="B254" s="37"/>
    </row>
    <row r="255" spans="1:2" x14ac:dyDescent="0.2">
      <c r="A255" s="37"/>
      <c r="B255" s="37"/>
    </row>
    <row r="256" spans="1:2" x14ac:dyDescent="0.2">
      <c r="A256" s="37"/>
      <c r="B256" s="37"/>
    </row>
    <row r="257" spans="1:2" x14ac:dyDescent="0.2">
      <c r="A257" s="37"/>
      <c r="B257" s="37"/>
    </row>
    <row r="258" spans="1:2" x14ac:dyDescent="0.2">
      <c r="A258" s="37"/>
      <c r="B258" s="37"/>
    </row>
    <row r="259" spans="1:2" x14ac:dyDescent="0.2">
      <c r="A259" s="37"/>
      <c r="B259" s="37"/>
    </row>
    <row r="260" spans="1:2" x14ac:dyDescent="0.2">
      <c r="A260" s="37"/>
      <c r="B260" s="37"/>
    </row>
    <row r="261" spans="1:2" x14ac:dyDescent="0.2">
      <c r="A261" s="37"/>
      <c r="B261" s="37"/>
    </row>
    <row r="262" spans="1:2" x14ac:dyDescent="0.2">
      <c r="A262" s="37"/>
      <c r="B262" s="37"/>
    </row>
    <row r="263" spans="1:2" x14ac:dyDescent="0.2">
      <c r="A263" s="37"/>
      <c r="B263" s="37"/>
    </row>
    <row r="264" spans="1:2" x14ac:dyDescent="0.2">
      <c r="A264" s="37"/>
      <c r="B264" s="37"/>
    </row>
    <row r="265" spans="1:2" x14ac:dyDescent="0.2">
      <c r="A265" s="37"/>
      <c r="B265" s="37"/>
    </row>
    <row r="266" spans="1:2" x14ac:dyDescent="0.2">
      <c r="A266" s="37"/>
      <c r="B266" s="37"/>
    </row>
    <row r="267" spans="1:2" x14ac:dyDescent="0.2">
      <c r="A267" s="37"/>
      <c r="B267" s="37"/>
    </row>
    <row r="268" spans="1:2" x14ac:dyDescent="0.2">
      <c r="A268" s="37"/>
      <c r="B268" s="37"/>
    </row>
    <row r="269" spans="1:2" x14ac:dyDescent="0.2">
      <c r="A269" s="37"/>
      <c r="B269" s="37"/>
    </row>
    <row r="270" spans="1:2" x14ac:dyDescent="0.2">
      <c r="A270" s="37"/>
      <c r="B270" s="37"/>
    </row>
    <row r="271" spans="1:2" x14ac:dyDescent="0.2">
      <c r="A271" s="37"/>
      <c r="B271" s="37"/>
    </row>
    <row r="272" spans="1:2" x14ac:dyDescent="0.2">
      <c r="A272" s="37"/>
      <c r="B272" s="37"/>
    </row>
    <row r="273" spans="1:2" x14ac:dyDescent="0.2">
      <c r="A273" s="37"/>
      <c r="B273" s="37"/>
    </row>
    <row r="274" spans="1:2" x14ac:dyDescent="0.2">
      <c r="A274" s="37"/>
      <c r="B274" s="37"/>
    </row>
    <row r="275" spans="1:2" x14ac:dyDescent="0.2">
      <c r="A275" s="37"/>
      <c r="B275" s="37"/>
    </row>
    <row r="276" spans="1:2" x14ac:dyDescent="0.2">
      <c r="A276" s="37"/>
      <c r="B276" s="37"/>
    </row>
    <row r="277" spans="1:2" x14ac:dyDescent="0.2">
      <c r="A277" s="37"/>
      <c r="B277" s="37"/>
    </row>
    <row r="278" spans="1:2" x14ac:dyDescent="0.2">
      <c r="A278" s="37"/>
      <c r="B278" s="37"/>
    </row>
    <row r="279" spans="1:2" x14ac:dyDescent="0.2">
      <c r="A279" s="37"/>
      <c r="B279" s="37"/>
    </row>
    <row r="280" spans="1:2" x14ac:dyDescent="0.2">
      <c r="A280" s="37"/>
      <c r="B280" s="37"/>
    </row>
    <row r="281" spans="1:2" x14ac:dyDescent="0.2">
      <c r="A281" s="37"/>
      <c r="B281" s="37"/>
    </row>
    <row r="282" spans="1:2" x14ac:dyDescent="0.2">
      <c r="A282" s="37"/>
      <c r="B282" s="37"/>
    </row>
    <row r="283" spans="1:2" x14ac:dyDescent="0.2">
      <c r="A283" s="37"/>
      <c r="B283" s="37"/>
    </row>
    <row r="284" spans="1:2" x14ac:dyDescent="0.2">
      <c r="A284" s="37"/>
      <c r="B284" s="37"/>
    </row>
    <row r="285" spans="1:2" x14ac:dyDescent="0.2">
      <c r="A285" s="37"/>
      <c r="B285" s="37"/>
    </row>
    <row r="286" spans="1:2" x14ac:dyDescent="0.2">
      <c r="A286" s="37"/>
      <c r="B286" s="37"/>
    </row>
    <row r="287" spans="1:2" x14ac:dyDescent="0.2">
      <c r="A287" s="37"/>
      <c r="B287" s="37"/>
    </row>
    <row r="288" spans="1:2" x14ac:dyDescent="0.2">
      <c r="A288" s="37"/>
      <c r="B288" s="37"/>
    </row>
    <row r="289" spans="1:2" x14ac:dyDescent="0.2">
      <c r="A289" s="37"/>
      <c r="B289" s="37"/>
    </row>
    <row r="290" spans="1:2" x14ac:dyDescent="0.2">
      <c r="A290" s="37"/>
      <c r="B290" s="37"/>
    </row>
    <row r="291" spans="1:2" x14ac:dyDescent="0.2">
      <c r="A291" s="37"/>
      <c r="B291" s="37"/>
    </row>
    <row r="292" spans="1:2" x14ac:dyDescent="0.2">
      <c r="A292" s="37"/>
      <c r="B292" s="37"/>
    </row>
    <row r="293" spans="1:2" x14ac:dyDescent="0.2">
      <c r="A293" s="37"/>
      <c r="B293" s="37"/>
    </row>
    <row r="294" spans="1:2" x14ac:dyDescent="0.2">
      <c r="A294" s="37"/>
      <c r="B294" s="37"/>
    </row>
    <row r="295" spans="1:2" x14ac:dyDescent="0.2">
      <c r="A295" s="37"/>
      <c r="B295" s="37"/>
    </row>
    <row r="296" spans="1:2" x14ac:dyDescent="0.2">
      <c r="A296" s="37"/>
      <c r="B296" s="37"/>
    </row>
    <row r="297" spans="1:2" x14ac:dyDescent="0.2">
      <c r="A297" s="37"/>
      <c r="B297" s="37"/>
    </row>
    <row r="298" spans="1:2" x14ac:dyDescent="0.2">
      <c r="A298" s="37"/>
      <c r="B298" s="37"/>
    </row>
    <row r="299" spans="1:2" x14ac:dyDescent="0.2">
      <c r="A299" s="37"/>
      <c r="B299" s="37"/>
    </row>
    <row r="300" spans="1:2" x14ac:dyDescent="0.2">
      <c r="A300" s="37"/>
      <c r="B300" s="37"/>
    </row>
    <row r="301" spans="1:2" x14ac:dyDescent="0.2">
      <c r="A301" s="37"/>
      <c r="B301" s="37"/>
    </row>
    <row r="302" spans="1:2" x14ac:dyDescent="0.2">
      <c r="A302" s="37"/>
      <c r="B302" s="37"/>
    </row>
    <row r="303" spans="1:2" x14ac:dyDescent="0.2">
      <c r="A303" s="37"/>
      <c r="B303" s="37"/>
    </row>
    <row r="304" spans="1:2" x14ac:dyDescent="0.2">
      <c r="A304" s="37"/>
      <c r="B304" s="37"/>
    </row>
    <row r="305" spans="1:2" x14ac:dyDescent="0.2">
      <c r="A305" s="37"/>
      <c r="B305" s="37"/>
    </row>
    <row r="306" spans="1:2" x14ac:dyDescent="0.2">
      <c r="A306" s="37"/>
      <c r="B306" s="37"/>
    </row>
    <row r="307" spans="1:2" x14ac:dyDescent="0.2">
      <c r="A307" s="37"/>
      <c r="B307" s="37"/>
    </row>
    <row r="308" spans="1:2" x14ac:dyDescent="0.2">
      <c r="A308" s="37"/>
      <c r="B308" s="37"/>
    </row>
    <row r="309" spans="1:2" x14ac:dyDescent="0.2">
      <c r="A309" s="37"/>
      <c r="B309" s="37"/>
    </row>
    <row r="310" spans="1:2" x14ac:dyDescent="0.2">
      <c r="A310" s="37"/>
      <c r="B310" s="37"/>
    </row>
    <row r="311" spans="1:2" x14ac:dyDescent="0.2">
      <c r="A311" s="37"/>
      <c r="B311" s="37"/>
    </row>
    <row r="312" spans="1:2" x14ac:dyDescent="0.2">
      <c r="A312" s="37"/>
      <c r="B312" s="37"/>
    </row>
    <row r="313" spans="1:2" x14ac:dyDescent="0.2">
      <c r="A313" s="37"/>
      <c r="B313" s="37"/>
    </row>
    <row r="314" spans="1:2" x14ac:dyDescent="0.2">
      <c r="A314" s="37"/>
      <c r="B314" s="37"/>
    </row>
    <row r="315" spans="1:2" x14ac:dyDescent="0.2">
      <c r="A315" s="37"/>
      <c r="B315" s="37"/>
    </row>
    <row r="316" spans="1:2" x14ac:dyDescent="0.2">
      <c r="A316" s="37"/>
      <c r="B316" s="37"/>
    </row>
    <row r="317" spans="1:2" x14ac:dyDescent="0.2">
      <c r="A317" s="37"/>
      <c r="B317" s="37"/>
    </row>
    <row r="318" spans="1:2" x14ac:dyDescent="0.2">
      <c r="A318" s="37"/>
      <c r="B318" s="37"/>
    </row>
    <row r="319" spans="1:2" x14ac:dyDescent="0.2">
      <c r="A319" s="37"/>
      <c r="B319" s="37"/>
    </row>
    <row r="320" spans="1:2" x14ac:dyDescent="0.2">
      <c r="A320" s="37"/>
      <c r="B320" s="37"/>
    </row>
    <row r="321" spans="1:2" x14ac:dyDescent="0.2">
      <c r="A321" s="37"/>
      <c r="B321" s="37"/>
    </row>
    <row r="322" spans="1:2" x14ac:dyDescent="0.2">
      <c r="A322" s="37"/>
      <c r="B322" s="37"/>
    </row>
    <row r="323" spans="1:2" x14ac:dyDescent="0.2">
      <c r="A323" s="37"/>
      <c r="B323" s="37"/>
    </row>
    <row r="324" spans="1:2" x14ac:dyDescent="0.2">
      <c r="A324" s="37"/>
      <c r="B324" s="37"/>
    </row>
    <row r="325" spans="1:2" x14ac:dyDescent="0.2">
      <c r="A325" s="37"/>
      <c r="B325" s="37"/>
    </row>
    <row r="326" spans="1:2" x14ac:dyDescent="0.2">
      <c r="A326" s="37"/>
      <c r="B326" s="37"/>
    </row>
    <row r="327" spans="1:2" x14ac:dyDescent="0.2">
      <c r="A327" s="37"/>
      <c r="B327" s="37"/>
    </row>
    <row r="328" spans="1:2" x14ac:dyDescent="0.2">
      <c r="A328" s="37"/>
      <c r="B328" s="37"/>
    </row>
    <row r="329" spans="1:2" x14ac:dyDescent="0.2">
      <c r="A329" s="37"/>
      <c r="B329" s="37"/>
    </row>
    <row r="330" spans="1:2" x14ac:dyDescent="0.2">
      <c r="A330" s="37"/>
      <c r="B330" s="37"/>
    </row>
    <row r="331" spans="1:2" x14ac:dyDescent="0.2">
      <c r="A331" s="37"/>
      <c r="B331" s="37"/>
    </row>
    <row r="332" spans="1:2" x14ac:dyDescent="0.2">
      <c r="A332" s="37"/>
      <c r="B332" s="37"/>
    </row>
    <row r="333" spans="1:2" x14ac:dyDescent="0.2">
      <c r="A333" s="37"/>
      <c r="B333" s="37"/>
    </row>
    <row r="334" spans="1:2" x14ac:dyDescent="0.2">
      <c r="A334" s="37"/>
      <c r="B334" s="37"/>
    </row>
    <row r="335" spans="1:2" x14ac:dyDescent="0.2">
      <c r="A335" s="37"/>
      <c r="B335" s="37"/>
    </row>
    <row r="336" spans="1:2" x14ac:dyDescent="0.2">
      <c r="A336" s="37"/>
      <c r="B336" s="37"/>
    </row>
    <row r="337" spans="1:2" x14ac:dyDescent="0.2">
      <c r="A337" s="37"/>
      <c r="B337" s="37"/>
    </row>
    <row r="338" spans="1:2" x14ac:dyDescent="0.2">
      <c r="A338" s="37"/>
      <c r="B338" s="37"/>
    </row>
    <row r="339" spans="1:2" x14ac:dyDescent="0.2">
      <c r="A339" s="37"/>
      <c r="B339" s="37"/>
    </row>
    <row r="340" spans="1:2" x14ac:dyDescent="0.2">
      <c r="A340" s="37"/>
      <c r="B340" s="37"/>
    </row>
    <row r="341" spans="1:2" x14ac:dyDescent="0.2">
      <c r="A341" s="37"/>
      <c r="B341" s="37"/>
    </row>
    <row r="342" spans="1:2" x14ac:dyDescent="0.2">
      <c r="A342" s="37"/>
      <c r="B342" s="37"/>
    </row>
    <row r="343" spans="1:2" x14ac:dyDescent="0.2">
      <c r="A343" s="37"/>
      <c r="B343" s="37"/>
    </row>
    <row r="344" spans="1:2" x14ac:dyDescent="0.2">
      <c r="A344" s="37"/>
      <c r="B344" s="37"/>
    </row>
    <row r="345" spans="1:2" x14ac:dyDescent="0.2">
      <c r="A345" s="37"/>
      <c r="B345" s="37"/>
    </row>
    <row r="346" spans="1:2" x14ac:dyDescent="0.2">
      <c r="A346" s="37"/>
      <c r="B346" s="37"/>
    </row>
    <row r="347" spans="1:2" x14ac:dyDescent="0.2">
      <c r="A347" s="37"/>
      <c r="B347" s="37"/>
    </row>
    <row r="348" spans="1:2" x14ac:dyDescent="0.2">
      <c r="A348" s="37"/>
      <c r="B348" s="37"/>
    </row>
    <row r="349" spans="1:2" x14ac:dyDescent="0.2">
      <c r="A349" s="37"/>
      <c r="B349" s="37"/>
    </row>
    <row r="350" spans="1:2" x14ac:dyDescent="0.2">
      <c r="A350" s="37"/>
      <c r="B350" s="37"/>
    </row>
    <row r="351" spans="1:2" x14ac:dyDescent="0.2">
      <c r="A351" s="37"/>
      <c r="B351" s="37"/>
    </row>
    <row r="352" spans="1:2" x14ac:dyDescent="0.2">
      <c r="A352" s="37"/>
      <c r="B352" s="37"/>
    </row>
    <row r="353" spans="1:2" x14ac:dyDescent="0.2">
      <c r="A353" s="37"/>
      <c r="B353" s="37"/>
    </row>
    <row r="354" spans="1:2" x14ac:dyDescent="0.2">
      <c r="A354" s="37"/>
      <c r="B354" s="37"/>
    </row>
    <row r="355" spans="1:2" x14ac:dyDescent="0.2">
      <c r="A355" s="37"/>
      <c r="B355" s="37"/>
    </row>
    <row r="356" spans="1:2" x14ac:dyDescent="0.2">
      <c r="A356" s="37"/>
      <c r="B356" s="37"/>
    </row>
    <row r="357" spans="1:2" x14ac:dyDescent="0.2">
      <c r="A357" s="37"/>
      <c r="B357" s="37"/>
    </row>
    <row r="358" spans="1:2" x14ac:dyDescent="0.2">
      <c r="A358" s="37"/>
      <c r="B358" s="37"/>
    </row>
    <row r="359" spans="1:2" x14ac:dyDescent="0.2">
      <c r="A359" s="37"/>
      <c r="B359" s="37"/>
    </row>
    <row r="360" spans="1:2" x14ac:dyDescent="0.2">
      <c r="A360" s="37"/>
      <c r="B360" s="37"/>
    </row>
    <row r="361" spans="1:2" x14ac:dyDescent="0.2">
      <c r="A361" s="37"/>
      <c r="B361" s="37"/>
    </row>
    <row r="362" spans="1:2" x14ac:dyDescent="0.2">
      <c r="A362" s="37"/>
      <c r="B362" s="37"/>
    </row>
    <row r="363" spans="1:2" x14ac:dyDescent="0.2">
      <c r="A363" s="37"/>
      <c r="B363" s="37"/>
    </row>
    <row r="364" spans="1:2" x14ac:dyDescent="0.2">
      <c r="A364" s="37"/>
      <c r="B364" s="37"/>
    </row>
    <row r="365" spans="1:2" x14ac:dyDescent="0.2">
      <c r="A365" s="37"/>
      <c r="B365" s="37"/>
    </row>
    <row r="366" spans="1:2" x14ac:dyDescent="0.2">
      <c r="A366" s="37"/>
      <c r="B366" s="37"/>
    </row>
    <row r="367" spans="1:2" x14ac:dyDescent="0.2">
      <c r="A367" s="37"/>
      <c r="B367" s="37"/>
    </row>
    <row r="368" spans="1:2" x14ac:dyDescent="0.2">
      <c r="A368" s="37"/>
      <c r="B368" s="37"/>
    </row>
    <row r="369" spans="1:2" x14ac:dyDescent="0.2">
      <c r="A369" s="37"/>
      <c r="B369" s="37"/>
    </row>
    <row r="370" spans="1:2" x14ac:dyDescent="0.2">
      <c r="A370" s="37"/>
      <c r="B370" s="37"/>
    </row>
    <row r="371" spans="1:2" x14ac:dyDescent="0.2">
      <c r="A371" s="37"/>
      <c r="B371" s="37"/>
    </row>
    <row r="372" spans="1:2" x14ac:dyDescent="0.2">
      <c r="A372" s="37"/>
      <c r="B372" s="37"/>
    </row>
    <row r="373" spans="1:2" x14ac:dyDescent="0.2">
      <c r="A373" s="37"/>
      <c r="B373" s="37"/>
    </row>
    <row r="374" spans="1:2" x14ac:dyDescent="0.2">
      <c r="A374" s="37"/>
      <c r="B374" s="37"/>
    </row>
    <row r="375" spans="1:2" x14ac:dyDescent="0.2">
      <c r="A375" s="37"/>
      <c r="B375" s="37"/>
    </row>
    <row r="376" spans="1:2" x14ac:dyDescent="0.2">
      <c r="A376" s="37"/>
      <c r="B376" s="37"/>
    </row>
    <row r="377" spans="1:2" x14ac:dyDescent="0.2">
      <c r="A377" s="37"/>
      <c r="B377" s="37"/>
    </row>
    <row r="378" spans="1:2" x14ac:dyDescent="0.2">
      <c r="A378" s="37"/>
      <c r="B378" s="37"/>
    </row>
    <row r="379" spans="1:2" x14ac:dyDescent="0.2">
      <c r="A379" s="37"/>
      <c r="B379" s="37"/>
    </row>
    <row r="380" spans="1:2" x14ac:dyDescent="0.2">
      <c r="A380" s="37"/>
      <c r="B380" s="37"/>
    </row>
    <row r="381" spans="1:2" x14ac:dyDescent="0.2">
      <c r="A381" s="37"/>
      <c r="B381" s="37"/>
    </row>
    <row r="382" spans="1:2" x14ac:dyDescent="0.2">
      <c r="A382" s="37"/>
      <c r="B382" s="37"/>
    </row>
    <row r="383" spans="1:2" x14ac:dyDescent="0.2">
      <c r="A383" s="37"/>
      <c r="B383" s="37"/>
    </row>
    <row r="384" spans="1:2" x14ac:dyDescent="0.2">
      <c r="A384" s="37"/>
      <c r="B384" s="37"/>
    </row>
    <row r="385" spans="1:2" x14ac:dyDescent="0.2">
      <c r="A385" s="37"/>
      <c r="B385" s="37"/>
    </row>
    <row r="386" spans="1:2" x14ac:dyDescent="0.2">
      <c r="A386" s="37"/>
      <c r="B386" s="37"/>
    </row>
    <row r="387" spans="1:2" x14ac:dyDescent="0.2">
      <c r="A387" s="37"/>
      <c r="B387" s="37"/>
    </row>
    <row r="388" spans="1:2" x14ac:dyDescent="0.2">
      <c r="A388" s="37"/>
      <c r="B388" s="37"/>
    </row>
    <row r="389" spans="1:2" x14ac:dyDescent="0.2">
      <c r="A389" s="37"/>
      <c r="B389" s="37"/>
    </row>
    <row r="390" spans="1:2" x14ac:dyDescent="0.2">
      <c r="A390" s="37"/>
      <c r="B390" s="37"/>
    </row>
    <row r="391" spans="1:2" x14ac:dyDescent="0.2">
      <c r="A391" s="37"/>
      <c r="B391" s="37"/>
    </row>
    <row r="392" spans="1:2" x14ac:dyDescent="0.2">
      <c r="A392" s="37"/>
      <c r="B392" s="37"/>
    </row>
    <row r="393" spans="1:2" x14ac:dyDescent="0.2">
      <c r="A393" s="37"/>
      <c r="B393" s="37"/>
    </row>
    <row r="394" spans="1:2" x14ac:dyDescent="0.2">
      <c r="A394" s="37"/>
      <c r="B394" s="37"/>
    </row>
    <row r="395" spans="1:2" x14ac:dyDescent="0.2">
      <c r="A395" s="37"/>
      <c r="B395" s="37"/>
    </row>
    <row r="396" spans="1:2" x14ac:dyDescent="0.2">
      <c r="A396" s="37"/>
      <c r="B396" s="37"/>
    </row>
    <row r="397" spans="1:2" x14ac:dyDescent="0.2">
      <c r="A397" s="37"/>
      <c r="B397" s="37"/>
    </row>
    <row r="398" spans="1:2" x14ac:dyDescent="0.2">
      <c r="A398" s="37"/>
      <c r="B398" s="37"/>
    </row>
    <row r="399" spans="1:2" x14ac:dyDescent="0.2">
      <c r="A399" s="37"/>
      <c r="B399" s="37"/>
    </row>
    <row r="400" spans="1:2" x14ac:dyDescent="0.2">
      <c r="A400" s="37"/>
      <c r="B400" s="37"/>
    </row>
    <row r="401" spans="1:2" x14ac:dyDescent="0.2">
      <c r="A401" s="37"/>
      <c r="B401" s="37"/>
    </row>
    <row r="402" spans="1:2" x14ac:dyDescent="0.2">
      <c r="A402" s="37"/>
      <c r="B402" s="37"/>
    </row>
    <row r="403" spans="1:2" x14ac:dyDescent="0.2">
      <c r="A403" s="37"/>
      <c r="B403" s="37"/>
    </row>
    <row r="404" spans="1:2" x14ac:dyDescent="0.2">
      <c r="A404" s="37"/>
      <c r="B404" s="37"/>
    </row>
    <row r="405" spans="1:2" x14ac:dyDescent="0.2">
      <c r="A405" s="37"/>
      <c r="B405" s="37"/>
    </row>
    <row r="406" spans="1:2" x14ac:dyDescent="0.2">
      <c r="A406" s="37"/>
      <c r="B406" s="37"/>
    </row>
    <row r="407" spans="1:2" x14ac:dyDescent="0.2">
      <c r="A407" s="37"/>
      <c r="B407" s="37"/>
    </row>
    <row r="408" spans="1:2" x14ac:dyDescent="0.2">
      <c r="A408" s="37"/>
      <c r="B408" s="37"/>
    </row>
    <row r="409" spans="1:2" x14ac:dyDescent="0.2">
      <c r="A409" s="37"/>
      <c r="B409" s="37"/>
    </row>
    <row r="410" spans="1:2" x14ac:dyDescent="0.2">
      <c r="A410" s="37"/>
      <c r="B410" s="37"/>
    </row>
    <row r="411" spans="1:2" x14ac:dyDescent="0.2">
      <c r="A411" s="37"/>
      <c r="B411" s="37"/>
    </row>
    <row r="412" spans="1:2" x14ac:dyDescent="0.2">
      <c r="A412" s="37"/>
      <c r="B412" s="37"/>
    </row>
    <row r="413" spans="1:2" x14ac:dyDescent="0.2">
      <c r="A413" s="37"/>
      <c r="B413" s="37"/>
    </row>
    <row r="414" spans="1:2" x14ac:dyDescent="0.2">
      <c r="A414" s="37"/>
      <c r="B414" s="37"/>
    </row>
    <row r="415" spans="1:2" x14ac:dyDescent="0.2">
      <c r="A415" s="37"/>
      <c r="B415" s="37"/>
    </row>
    <row r="416" spans="1:2" x14ac:dyDescent="0.2">
      <c r="A416" s="37"/>
      <c r="B416" s="37"/>
    </row>
    <row r="417" spans="1:2" x14ac:dyDescent="0.2">
      <c r="A417" s="37"/>
      <c r="B417" s="37"/>
    </row>
    <row r="418" spans="1:2" x14ac:dyDescent="0.2">
      <c r="A418" s="37"/>
      <c r="B418" s="37"/>
    </row>
    <row r="419" spans="1:2" x14ac:dyDescent="0.2">
      <c r="A419" s="37"/>
      <c r="B419" s="37"/>
    </row>
    <row r="420" spans="1:2" x14ac:dyDescent="0.2">
      <c r="A420" s="37"/>
      <c r="B420" s="37"/>
    </row>
    <row r="421" spans="1:2" x14ac:dyDescent="0.2">
      <c r="A421" s="37"/>
      <c r="B421" s="37"/>
    </row>
    <row r="422" spans="1:2" x14ac:dyDescent="0.2">
      <c r="A422" s="37"/>
      <c r="B422" s="37"/>
    </row>
    <row r="423" spans="1:2" x14ac:dyDescent="0.2">
      <c r="A423" s="37"/>
      <c r="B423" s="37"/>
    </row>
    <row r="424" spans="1:2" x14ac:dyDescent="0.2">
      <c r="A424" s="37"/>
      <c r="B424" s="37"/>
    </row>
    <row r="425" spans="1:2" x14ac:dyDescent="0.2">
      <c r="A425" s="37"/>
      <c r="B425" s="37"/>
    </row>
    <row r="426" spans="1:2" x14ac:dyDescent="0.2">
      <c r="A426" s="37"/>
      <c r="B426" s="37"/>
    </row>
    <row r="427" spans="1:2" x14ac:dyDescent="0.2">
      <c r="A427" s="37"/>
      <c r="B427" s="37"/>
    </row>
    <row r="428" spans="1:2" x14ac:dyDescent="0.2">
      <c r="A428" s="37"/>
      <c r="B428" s="37"/>
    </row>
    <row r="429" spans="1:2" x14ac:dyDescent="0.2">
      <c r="A429" s="37"/>
      <c r="B429" s="37"/>
    </row>
    <row r="430" spans="1:2" x14ac:dyDescent="0.2">
      <c r="A430" s="37"/>
      <c r="B430" s="37"/>
    </row>
    <row r="431" spans="1:2" x14ac:dyDescent="0.2">
      <c r="A431" s="37"/>
      <c r="B431" s="37"/>
    </row>
    <row r="432" spans="1:2" x14ac:dyDescent="0.2">
      <c r="A432" s="37"/>
      <c r="B432" s="37"/>
    </row>
    <row r="433" spans="1:2" x14ac:dyDescent="0.2">
      <c r="A433" s="37"/>
      <c r="B433" s="37"/>
    </row>
    <row r="434" spans="1:2" x14ac:dyDescent="0.2">
      <c r="A434" s="37"/>
      <c r="B434" s="37"/>
    </row>
    <row r="435" spans="1:2" x14ac:dyDescent="0.2">
      <c r="A435" s="37"/>
      <c r="B435" s="37"/>
    </row>
    <row r="436" spans="1:2" x14ac:dyDescent="0.2">
      <c r="A436" s="37"/>
      <c r="B436" s="37"/>
    </row>
    <row r="437" spans="1:2" x14ac:dyDescent="0.2">
      <c r="A437" s="37"/>
      <c r="B437" s="37"/>
    </row>
    <row r="438" spans="1:2" x14ac:dyDescent="0.2">
      <c r="A438" s="37"/>
      <c r="B438" s="37"/>
    </row>
    <row r="439" spans="1:2" x14ac:dyDescent="0.2">
      <c r="A439" s="37"/>
      <c r="B439" s="37"/>
    </row>
    <row r="440" spans="1:2" x14ac:dyDescent="0.2">
      <c r="A440" s="37"/>
      <c r="B440" s="37"/>
    </row>
    <row r="441" spans="1:2" x14ac:dyDescent="0.2">
      <c r="A441" s="37"/>
      <c r="B441" s="37"/>
    </row>
    <row r="442" spans="1:2" x14ac:dyDescent="0.2">
      <c r="A442" s="37"/>
      <c r="B442" s="37"/>
    </row>
    <row r="443" spans="1:2" x14ac:dyDescent="0.2">
      <c r="A443" s="37"/>
      <c r="B443" s="37"/>
    </row>
    <row r="444" spans="1:2" x14ac:dyDescent="0.2">
      <c r="A444" s="37"/>
      <c r="B444" s="37"/>
    </row>
    <row r="445" spans="1:2" x14ac:dyDescent="0.2">
      <c r="A445" s="37"/>
      <c r="B445" s="37"/>
    </row>
    <row r="446" spans="1:2" x14ac:dyDescent="0.2">
      <c r="A446" s="37"/>
      <c r="B446" s="37"/>
    </row>
    <row r="447" spans="1:2" x14ac:dyDescent="0.2">
      <c r="A447" s="37"/>
      <c r="B447" s="37"/>
    </row>
    <row r="448" spans="1:2" x14ac:dyDescent="0.2">
      <c r="A448" s="37"/>
      <c r="B448" s="37"/>
    </row>
    <row r="449" spans="1:2" x14ac:dyDescent="0.2">
      <c r="A449" s="37"/>
      <c r="B449" s="37"/>
    </row>
    <row r="450" spans="1:2" x14ac:dyDescent="0.2">
      <c r="A450" s="37"/>
      <c r="B450" s="37"/>
    </row>
    <row r="451" spans="1:2" x14ac:dyDescent="0.2">
      <c r="A451" s="37"/>
      <c r="B451" s="37"/>
    </row>
    <row r="452" spans="1:2" x14ac:dyDescent="0.2">
      <c r="A452" s="37"/>
      <c r="B452" s="37"/>
    </row>
    <row r="453" spans="1:2" x14ac:dyDescent="0.2">
      <c r="A453" s="37"/>
      <c r="B453" s="37"/>
    </row>
    <row r="454" spans="1:2" x14ac:dyDescent="0.2">
      <c r="A454" s="37"/>
      <c r="B454" s="37"/>
    </row>
    <row r="455" spans="1:2" x14ac:dyDescent="0.2">
      <c r="A455" s="37"/>
      <c r="B455" s="37"/>
    </row>
    <row r="456" spans="1:2" x14ac:dyDescent="0.2">
      <c r="A456" s="37"/>
      <c r="B456" s="37"/>
    </row>
    <row r="457" spans="1:2" x14ac:dyDescent="0.2">
      <c r="A457" s="37"/>
      <c r="B457" s="37"/>
    </row>
    <row r="458" spans="1:2" x14ac:dyDescent="0.2">
      <c r="A458" s="37"/>
      <c r="B458" s="37"/>
    </row>
    <row r="459" spans="1:2" x14ac:dyDescent="0.2">
      <c r="A459" s="37"/>
      <c r="B459" s="37"/>
    </row>
    <row r="460" spans="1:2" x14ac:dyDescent="0.2">
      <c r="A460" s="37"/>
      <c r="B460" s="37"/>
    </row>
    <row r="461" spans="1:2" x14ac:dyDescent="0.2">
      <c r="A461" s="37"/>
      <c r="B461" s="37"/>
    </row>
    <row r="462" spans="1:2" x14ac:dyDescent="0.2">
      <c r="A462" s="37"/>
      <c r="B462" s="37"/>
    </row>
    <row r="463" spans="1:2" x14ac:dyDescent="0.2">
      <c r="A463" s="37"/>
      <c r="B463" s="37"/>
    </row>
    <row r="464" spans="1:2" x14ac:dyDescent="0.2">
      <c r="A464" s="37"/>
    </row>
    <row r="465" spans="1:1" x14ac:dyDescent="0.2">
      <c r="A465" s="37"/>
    </row>
    <row r="466" spans="1:1" x14ac:dyDescent="0.2">
      <c r="A466" s="37"/>
    </row>
  </sheetData>
  <mergeCells count="2">
    <mergeCell ref="C12:E13"/>
    <mergeCell ref="C16:E17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D56D"/>
  </sheetPr>
  <dimension ref="A2:H148"/>
  <sheetViews>
    <sheetView showZeros="0" view="pageBreakPreview" topLeftCell="A28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1.140625" style="29" customWidth="1"/>
    <col min="14" max="16384" width="9.140625" style="29"/>
  </cols>
  <sheetData>
    <row r="2" spans="1:8" s="77" customFormat="1" ht="16.5" thickBot="1" x14ac:dyDescent="0.3">
      <c r="A2" s="149"/>
      <c r="B2" s="150" t="s">
        <v>10</v>
      </c>
      <c r="C2" s="151"/>
      <c r="D2" s="152"/>
      <c r="E2" s="152"/>
      <c r="F2" s="153"/>
      <c r="G2" s="153"/>
      <c r="H2" s="152"/>
    </row>
    <row r="3" spans="1:8" ht="13.5" thickTop="1" x14ac:dyDescent="0.2">
      <c r="A3" s="400"/>
      <c r="B3" s="14"/>
      <c r="C3" s="14"/>
    </row>
    <row r="4" spans="1:8" x14ac:dyDescent="0.2">
      <c r="A4" s="37"/>
      <c r="B4" s="6"/>
    </row>
    <row r="5" spans="1:8" x14ac:dyDescent="0.2">
      <c r="A5" s="118">
        <v>1</v>
      </c>
      <c r="B5" s="135" t="s">
        <v>330</v>
      </c>
      <c r="C5" s="482" t="s">
        <v>331</v>
      </c>
      <c r="D5" s="480"/>
      <c r="E5" s="480"/>
      <c r="F5" s="120"/>
      <c r="G5" s="120"/>
      <c r="H5" s="121"/>
    </row>
    <row r="6" spans="1:8" x14ac:dyDescent="0.2">
      <c r="A6" s="53"/>
      <c r="B6" s="69"/>
      <c r="C6" s="481"/>
      <c r="D6" s="481"/>
      <c r="E6" s="481"/>
      <c r="F6" s="41"/>
      <c r="G6" s="41"/>
      <c r="H6" s="54"/>
    </row>
    <row r="7" spans="1:8" x14ac:dyDescent="0.2">
      <c r="A7" s="53"/>
      <c r="B7" s="69"/>
      <c r="C7" s="481"/>
      <c r="D7" s="481"/>
      <c r="E7" s="481"/>
      <c r="F7" s="41"/>
      <c r="G7" s="41"/>
      <c r="H7" s="54"/>
    </row>
    <row r="8" spans="1:8" x14ac:dyDescent="0.2">
      <c r="A8" s="53"/>
      <c r="B8" s="69"/>
      <c r="C8" s="481"/>
      <c r="D8" s="481"/>
      <c r="E8" s="481"/>
      <c r="F8" s="41"/>
      <c r="G8" s="41"/>
      <c r="H8" s="54"/>
    </row>
    <row r="9" spans="1:8" x14ac:dyDescent="0.2">
      <c r="A9" s="53"/>
      <c r="B9" s="69"/>
      <c r="C9" s="481"/>
      <c r="D9" s="481"/>
      <c r="E9" s="481"/>
      <c r="F9" s="41"/>
      <c r="G9" s="41"/>
      <c r="H9" s="54"/>
    </row>
    <row r="10" spans="1:8" ht="13.5" thickBot="1" x14ac:dyDescent="0.25">
      <c r="A10" s="134"/>
      <c r="B10" s="112"/>
      <c r="C10" s="112" t="s">
        <v>1</v>
      </c>
      <c r="D10" s="113">
        <v>125</v>
      </c>
      <c r="E10" s="114"/>
      <c r="F10" s="115"/>
      <c r="G10" s="117">
        <f>D10*F10</f>
        <v>0</v>
      </c>
      <c r="H10" s="143"/>
    </row>
    <row r="11" spans="1:8" ht="13.5" thickTop="1" x14ac:dyDescent="0.2">
      <c r="A11" s="37"/>
      <c r="B11" s="6"/>
      <c r="G11" s="105"/>
      <c r="H11" s="139"/>
    </row>
    <row r="12" spans="1:8" ht="12.75" customHeight="1" x14ac:dyDescent="0.2">
      <c r="A12" s="118">
        <v>2</v>
      </c>
      <c r="B12" s="135" t="s">
        <v>332</v>
      </c>
      <c r="C12" s="482" t="s">
        <v>333</v>
      </c>
      <c r="D12" s="480"/>
      <c r="E12" s="480"/>
      <c r="F12" s="120"/>
      <c r="G12" s="123"/>
      <c r="H12" s="144"/>
    </row>
    <row r="13" spans="1:8" ht="12.75" customHeight="1" x14ac:dyDescent="0.2">
      <c r="A13" s="53"/>
      <c r="B13" s="69"/>
      <c r="C13" s="481"/>
      <c r="D13" s="481"/>
      <c r="E13" s="481"/>
      <c r="F13" s="41"/>
      <c r="G13" s="104"/>
      <c r="H13" s="124"/>
    </row>
    <row r="14" spans="1:8" ht="12.75" customHeight="1" x14ac:dyDescent="0.2">
      <c r="A14" s="53"/>
      <c r="B14" s="69"/>
      <c r="C14" s="481"/>
      <c r="D14" s="481"/>
      <c r="E14" s="481"/>
      <c r="F14" s="41"/>
      <c r="G14" s="104"/>
      <c r="H14" s="124"/>
    </row>
    <row r="15" spans="1:8" ht="12.75" customHeight="1" x14ac:dyDescent="0.2">
      <c r="A15" s="53"/>
      <c r="B15" s="69"/>
      <c r="C15" s="481"/>
      <c r="D15" s="481"/>
      <c r="E15" s="481"/>
      <c r="F15" s="41"/>
      <c r="G15" s="104"/>
      <c r="H15" s="124"/>
    </row>
    <row r="16" spans="1:8" x14ac:dyDescent="0.2">
      <c r="A16" s="53"/>
      <c r="B16" s="69"/>
      <c r="C16" s="481"/>
      <c r="D16" s="481"/>
      <c r="E16" s="481"/>
      <c r="F16" s="41"/>
      <c r="G16" s="104"/>
      <c r="H16" s="124"/>
    </row>
    <row r="17" spans="1:8" ht="13.5" thickBot="1" x14ac:dyDescent="0.25">
      <c r="A17" s="134"/>
      <c r="B17" s="112"/>
      <c r="C17" s="112" t="s">
        <v>1</v>
      </c>
      <c r="D17" s="113">
        <v>83</v>
      </c>
      <c r="E17" s="114"/>
      <c r="F17" s="115"/>
      <c r="G17" s="117">
        <f>D17*F17</f>
        <v>0</v>
      </c>
      <c r="H17" s="143"/>
    </row>
    <row r="18" spans="1:8" ht="13.5" thickTop="1" x14ac:dyDescent="0.2">
      <c r="A18" s="37"/>
      <c r="B18" s="14"/>
      <c r="C18" s="14"/>
      <c r="D18" s="40"/>
      <c r="G18" s="105"/>
      <c r="H18" s="139"/>
    </row>
    <row r="19" spans="1:8" ht="12.75" customHeight="1" x14ac:dyDescent="0.2">
      <c r="A19" s="118">
        <v>3</v>
      </c>
      <c r="B19" s="135" t="s">
        <v>334</v>
      </c>
      <c r="C19" s="482" t="s">
        <v>335</v>
      </c>
      <c r="D19" s="480"/>
      <c r="E19" s="480"/>
      <c r="F19" s="120"/>
      <c r="G19" s="123"/>
      <c r="H19" s="144"/>
    </row>
    <row r="20" spans="1:8" ht="12.75" customHeight="1" x14ac:dyDescent="0.2">
      <c r="A20" s="53"/>
      <c r="B20" s="69"/>
      <c r="C20" s="484"/>
      <c r="D20" s="481"/>
      <c r="E20" s="481"/>
      <c r="F20" s="41"/>
      <c r="G20" s="104"/>
      <c r="H20" s="124"/>
    </row>
    <row r="21" spans="1:8" ht="13.5" customHeight="1" x14ac:dyDescent="0.2">
      <c r="A21" s="53"/>
      <c r="B21" s="69"/>
      <c r="C21" s="481"/>
      <c r="D21" s="481"/>
      <c r="E21" s="481"/>
      <c r="F21" s="41"/>
      <c r="G21" s="104"/>
      <c r="H21" s="124"/>
    </row>
    <row r="22" spans="1:8" ht="13.5" customHeight="1" x14ac:dyDescent="0.2">
      <c r="A22" s="53"/>
      <c r="B22" s="69"/>
      <c r="C22" s="481"/>
      <c r="D22" s="481"/>
      <c r="E22" s="481"/>
      <c r="F22" s="41"/>
      <c r="G22" s="104"/>
      <c r="H22" s="124"/>
    </row>
    <row r="23" spans="1:8" ht="13.5" customHeight="1" x14ac:dyDescent="0.2">
      <c r="A23" s="53"/>
      <c r="B23" s="69"/>
      <c r="C23" s="481"/>
      <c r="D23" s="481"/>
      <c r="E23" s="481"/>
      <c r="F23" s="41"/>
      <c r="G23" s="104"/>
      <c r="H23" s="124"/>
    </row>
    <row r="24" spans="1:8" ht="13.5" thickBot="1" x14ac:dyDescent="0.25">
      <c r="A24" s="134"/>
      <c r="B24" s="112"/>
      <c r="C24" s="112" t="s">
        <v>1</v>
      </c>
      <c r="D24" s="113">
        <v>46</v>
      </c>
      <c r="E24" s="114"/>
      <c r="F24" s="115"/>
      <c r="G24" s="117">
        <f>D24*F24</f>
        <v>0</v>
      </c>
      <c r="H24" s="143"/>
    </row>
    <row r="25" spans="1:8" ht="13.5" thickTop="1" x14ac:dyDescent="0.2">
      <c r="A25" s="37"/>
      <c r="B25" s="14"/>
      <c r="C25" s="14"/>
      <c r="D25" s="40"/>
      <c r="G25" s="105"/>
      <c r="H25" s="139"/>
    </row>
    <row r="26" spans="1:8" ht="12.75" customHeight="1" x14ac:dyDescent="0.2">
      <c r="A26" s="118">
        <v>4</v>
      </c>
      <c r="B26" s="135" t="s">
        <v>336</v>
      </c>
      <c r="C26" s="482" t="s">
        <v>337</v>
      </c>
      <c r="D26" s="480"/>
      <c r="E26" s="480"/>
      <c r="F26" s="120"/>
      <c r="G26" s="123"/>
      <c r="H26" s="144"/>
    </row>
    <row r="27" spans="1:8" x14ac:dyDescent="0.2">
      <c r="A27" s="53"/>
      <c r="B27" s="69"/>
      <c r="C27" s="481"/>
      <c r="D27" s="481"/>
      <c r="E27" s="481"/>
      <c r="F27" s="41"/>
      <c r="G27" s="104"/>
      <c r="H27" s="124"/>
    </row>
    <row r="28" spans="1:8" x14ac:dyDescent="0.2">
      <c r="A28" s="53"/>
      <c r="B28" s="69"/>
      <c r="C28" s="481"/>
      <c r="D28" s="481"/>
      <c r="E28" s="481"/>
      <c r="F28" s="41"/>
      <c r="G28" s="104"/>
      <c r="H28" s="124"/>
    </row>
    <row r="29" spans="1:8" x14ac:dyDescent="0.2">
      <c r="A29" s="53"/>
      <c r="B29" s="69"/>
      <c r="C29" s="481"/>
      <c r="D29" s="481"/>
      <c r="E29" s="481"/>
      <c r="F29" s="41"/>
      <c r="G29" s="104"/>
      <c r="H29" s="124"/>
    </row>
    <row r="30" spans="1:8" x14ac:dyDescent="0.2">
      <c r="A30" s="53"/>
      <c r="B30" s="69"/>
      <c r="C30" s="481"/>
      <c r="D30" s="481"/>
      <c r="E30" s="481"/>
      <c r="F30" s="41"/>
      <c r="G30" s="104"/>
      <c r="H30" s="124"/>
    </row>
    <row r="31" spans="1:8" ht="13.5" thickBot="1" x14ac:dyDescent="0.25">
      <c r="A31" s="134"/>
      <c r="B31" s="112"/>
      <c r="C31" s="112" t="s">
        <v>1</v>
      </c>
      <c r="D31" s="113">
        <v>46</v>
      </c>
      <c r="E31" s="114"/>
      <c r="F31" s="115"/>
      <c r="G31" s="117">
        <f>D31*F31</f>
        <v>0</v>
      </c>
      <c r="H31" s="143"/>
    </row>
    <row r="32" spans="1:8" ht="13.5" thickTop="1" x14ac:dyDescent="0.2">
      <c r="A32" s="53"/>
      <c r="B32" s="69"/>
      <c r="C32" s="69"/>
      <c r="D32" s="70"/>
      <c r="E32" s="54"/>
      <c r="F32" s="41"/>
      <c r="G32" s="104"/>
      <c r="H32" s="124"/>
    </row>
    <row r="33" spans="1:8" ht="12.75" customHeight="1" x14ac:dyDescent="0.2">
      <c r="A33" s="118">
        <v>5</v>
      </c>
      <c r="B33" s="135" t="s">
        <v>338</v>
      </c>
      <c r="C33" s="482" t="s">
        <v>339</v>
      </c>
      <c r="D33" s="480"/>
      <c r="E33" s="480"/>
      <c r="F33" s="120"/>
      <c r="G33" s="123"/>
      <c r="H33" s="144"/>
    </row>
    <row r="34" spans="1:8" x14ac:dyDescent="0.2">
      <c r="A34" s="53"/>
      <c r="B34" s="69"/>
      <c r="C34" s="481"/>
      <c r="D34" s="481"/>
      <c r="E34" s="481"/>
      <c r="F34" s="41"/>
      <c r="G34" s="104"/>
      <c r="H34" s="124"/>
    </row>
    <row r="35" spans="1:8" x14ac:dyDescent="0.2">
      <c r="A35" s="53"/>
      <c r="B35" s="69"/>
      <c r="C35" s="481"/>
      <c r="D35" s="481"/>
      <c r="E35" s="481"/>
      <c r="F35" s="41"/>
      <c r="G35" s="104"/>
      <c r="H35" s="124"/>
    </row>
    <row r="36" spans="1:8" x14ac:dyDescent="0.2">
      <c r="A36" s="53"/>
      <c r="B36" s="69"/>
      <c r="C36" s="481"/>
      <c r="D36" s="481"/>
      <c r="E36" s="481"/>
      <c r="F36" s="41"/>
      <c r="G36" s="104"/>
      <c r="H36" s="124"/>
    </row>
    <row r="37" spans="1:8" x14ac:dyDescent="0.2">
      <c r="A37" s="53"/>
      <c r="B37" s="69"/>
      <c r="C37" s="481"/>
      <c r="D37" s="481"/>
      <c r="E37" s="481"/>
      <c r="F37" s="41"/>
      <c r="G37" s="104"/>
      <c r="H37" s="124"/>
    </row>
    <row r="38" spans="1:8" ht="13.5" thickBot="1" x14ac:dyDescent="0.25">
      <c r="A38" s="134"/>
      <c r="B38" s="112"/>
      <c r="C38" s="112" t="s">
        <v>1</v>
      </c>
      <c r="D38" s="113">
        <v>10</v>
      </c>
      <c r="E38" s="114"/>
      <c r="F38" s="115"/>
      <c r="G38" s="117">
        <f>D38*F38</f>
        <v>0</v>
      </c>
      <c r="H38" s="143"/>
    </row>
    <row r="39" spans="1:8" ht="12.75" customHeight="1" thickTop="1" x14ac:dyDescent="0.2">
      <c r="A39" s="37"/>
      <c r="B39" s="14"/>
      <c r="C39" s="14"/>
      <c r="D39" s="40"/>
      <c r="G39" s="105"/>
      <c r="H39" s="139"/>
    </row>
    <row r="40" spans="1:8" x14ac:dyDescent="0.2">
      <c r="A40" s="118">
        <v>6</v>
      </c>
      <c r="B40" s="135" t="s">
        <v>340</v>
      </c>
      <c r="C40" s="482" t="s">
        <v>341</v>
      </c>
      <c r="D40" s="480"/>
      <c r="E40" s="480"/>
      <c r="F40" s="120"/>
      <c r="G40" s="123"/>
      <c r="H40" s="144"/>
    </row>
    <row r="41" spans="1:8" x14ac:dyDescent="0.2">
      <c r="A41" s="53"/>
      <c r="B41" s="69"/>
      <c r="C41" s="484"/>
      <c r="D41" s="481"/>
      <c r="E41" s="481"/>
      <c r="F41" s="41"/>
      <c r="G41" s="104"/>
      <c r="H41" s="124"/>
    </row>
    <row r="42" spans="1:8" x14ac:dyDescent="0.2">
      <c r="A42" s="53"/>
      <c r="B42" s="69"/>
      <c r="C42" s="481"/>
      <c r="D42" s="481"/>
      <c r="E42" s="481"/>
      <c r="F42" s="41"/>
      <c r="G42" s="104"/>
      <c r="H42" s="124"/>
    </row>
    <row r="43" spans="1:8" ht="13.5" thickBot="1" x14ac:dyDescent="0.25">
      <c r="A43" s="134"/>
      <c r="B43" s="112"/>
      <c r="C43" s="112" t="s">
        <v>2</v>
      </c>
      <c r="D43" s="180">
        <v>22</v>
      </c>
      <c r="E43" s="114"/>
      <c r="F43" s="115"/>
      <c r="G43" s="117">
        <f>D43*F43</f>
        <v>0</v>
      </c>
      <c r="H43" s="143"/>
    </row>
    <row r="44" spans="1:8" ht="12.75" customHeight="1" thickTop="1" x14ac:dyDescent="0.2">
      <c r="A44" s="37"/>
      <c r="B44" s="14"/>
      <c r="C44" s="14"/>
      <c r="D44" s="40"/>
      <c r="G44" s="105"/>
      <c r="H44" s="139"/>
    </row>
    <row r="45" spans="1:8" x14ac:dyDescent="0.2">
      <c r="A45" s="118">
        <v>7</v>
      </c>
      <c r="B45" s="135" t="s">
        <v>342</v>
      </c>
      <c r="C45" s="482" t="s">
        <v>343</v>
      </c>
      <c r="D45" s="480"/>
      <c r="E45" s="480"/>
      <c r="F45" s="120"/>
      <c r="G45" s="123"/>
      <c r="H45" s="144"/>
    </row>
    <row r="46" spans="1:8" x14ac:dyDescent="0.2">
      <c r="A46" s="53"/>
      <c r="B46" s="69"/>
      <c r="C46" s="484"/>
      <c r="D46" s="481"/>
      <c r="E46" s="481"/>
      <c r="F46" s="41"/>
      <c r="G46" s="104"/>
      <c r="H46" s="124"/>
    </row>
    <row r="47" spans="1:8" x14ac:dyDescent="0.2">
      <c r="A47" s="53"/>
      <c r="B47" s="69"/>
      <c r="C47" s="481"/>
      <c r="D47" s="481"/>
      <c r="E47" s="481"/>
      <c r="F47" s="41"/>
      <c r="G47" s="104"/>
      <c r="H47" s="124"/>
    </row>
    <row r="48" spans="1:8" ht="13.5" thickBot="1" x14ac:dyDescent="0.25">
      <c r="A48" s="134"/>
      <c r="B48" s="112"/>
      <c r="C48" s="112" t="s">
        <v>2</v>
      </c>
      <c r="D48" s="180">
        <v>61</v>
      </c>
      <c r="E48" s="114"/>
      <c r="F48" s="115"/>
      <c r="G48" s="117">
        <f>D48*F48</f>
        <v>0</v>
      </c>
      <c r="H48" s="143"/>
    </row>
    <row r="49" spans="1:8" ht="12.75" customHeight="1" thickTop="1" x14ac:dyDescent="0.2">
      <c r="A49" s="37"/>
      <c r="B49" s="14"/>
      <c r="C49" s="14"/>
      <c r="D49" s="40"/>
      <c r="G49" s="105"/>
      <c r="H49" s="139"/>
    </row>
    <row r="50" spans="1:8" x14ac:dyDescent="0.2">
      <c r="A50" s="118">
        <v>8</v>
      </c>
      <c r="B50" s="135" t="s">
        <v>344</v>
      </c>
      <c r="C50" s="482" t="s">
        <v>345</v>
      </c>
      <c r="D50" s="480"/>
      <c r="E50" s="480"/>
      <c r="F50" s="120"/>
      <c r="G50" s="123"/>
      <c r="H50" s="144"/>
    </row>
    <row r="51" spans="1:8" x14ac:dyDescent="0.2">
      <c r="A51" s="53"/>
      <c r="B51" s="69"/>
      <c r="C51" s="484"/>
      <c r="D51" s="481"/>
      <c r="E51" s="481"/>
      <c r="F51" s="41"/>
      <c r="G51" s="104"/>
      <c r="H51" s="124"/>
    </row>
    <row r="52" spans="1:8" x14ac:dyDescent="0.2">
      <c r="A52" s="53"/>
      <c r="B52" s="69"/>
      <c r="C52" s="481"/>
      <c r="D52" s="481"/>
      <c r="E52" s="481"/>
      <c r="F52" s="41"/>
      <c r="G52" s="104"/>
      <c r="H52" s="124"/>
    </row>
    <row r="53" spans="1:8" ht="13.5" thickBot="1" x14ac:dyDescent="0.25">
      <c r="A53" s="134"/>
      <c r="B53" s="112"/>
      <c r="C53" s="112" t="s">
        <v>2</v>
      </c>
      <c r="D53" s="180">
        <v>27</v>
      </c>
      <c r="E53" s="114"/>
      <c r="F53" s="115"/>
      <c r="G53" s="117">
        <f>D53*F53</f>
        <v>0</v>
      </c>
      <c r="H53" s="143"/>
    </row>
    <row r="54" spans="1:8" ht="12.75" customHeight="1" thickTop="1" x14ac:dyDescent="0.2">
      <c r="C54" s="14"/>
      <c r="D54" s="40"/>
      <c r="G54" s="105"/>
      <c r="H54" s="139"/>
    </row>
    <row r="55" spans="1:8" ht="12.75" customHeight="1" x14ac:dyDescent="0.2">
      <c r="A55" s="118">
        <v>9</v>
      </c>
      <c r="B55" s="135" t="s">
        <v>346</v>
      </c>
      <c r="C55" s="482" t="s">
        <v>347</v>
      </c>
      <c r="D55" s="480"/>
      <c r="E55" s="480"/>
      <c r="F55" s="120"/>
      <c r="G55" s="123"/>
      <c r="H55" s="144"/>
    </row>
    <row r="56" spans="1:8" ht="12.75" customHeight="1" x14ac:dyDescent="0.2">
      <c r="A56" s="53"/>
      <c r="B56" s="69"/>
      <c r="C56" s="484"/>
      <c r="D56" s="481"/>
      <c r="E56" s="481"/>
      <c r="F56" s="41"/>
      <c r="G56" s="104"/>
      <c r="H56" s="124"/>
    </row>
    <row r="57" spans="1:8" x14ac:dyDescent="0.2">
      <c r="A57" s="53"/>
      <c r="B57" s="69"/>
      <c r="C57" s="481"/>
      <c r="D57" s="481"/>
      <c r="E57" s="481"/>
      <c r="F57" s="41"/>
      <c r="G57" s="104"/>
      <c r="H57" s="124"/>
    </row>
    <row r="58" spans="1:8" ht="13.5" thickBot="1" x14ac:dyDescent="0.25">
      <c r="A58" s="114"/>
      <c r="B58" s="114"/>
      <c r="C58" s="112" t="s">
        <v>1</v>
      </c>
      <c r="D58" s="113">
        <v>99</v>
      </c>
      <c r="E58" s="114"/>
      <c r="F58" s="115"/>
      <c r="G58" s="117">
        <f>D58*F58</f>
        <v>0</v>
      </c>
      <c r="H58" s="143"/>
    </row>
    <row r="59" spans="1:8" ht="12.75" customHeight="1" thickTop="1" x14ac:dyDescent="0.2">
      <c r="C59" s="14"/>
      <c r="D59" s="40"/>
      <c r="G59" s="105"/>
      <c r="H59" s="139"/>
    </row>
    <row r="60" spans="1:8" ht="12.75" customHeight="1" x14ac:dyDescent="0.2">
      <c r="A60" s="118">
        <v>10</v>
      </c>
      <c r="B60" s="135" t="s">
        <v>122</v>
      </c>
      <c r="C60" s="482" t="s">
        <v>348</v>
      </c>
      <c r="D60" s="480"/>
      <c r="E60" s="480"/>
      <c r="F60" s="120"/>
      <c r="G60" s="123"/>
      <c r="H60" s="144"/>
    </row>
    <row r="61" spans="1:8" x14ac:dyDescent="0.2">
      <c r="A61" s="53"/>
      <c r="B61" s="69"/>
      <c r="C61" s="484"/>
      <c r="D61" s="481"/>
      <c r="E61" s="481"/>
      <c r="F61" s="41"/>
      <c r="G61" s="104"/>
      <c r="H61" s="124"/>
    </row>
    <row r="62" spans="1:8" ht="12.75" customHeight="1" x14ac:dyDescent="0.2">
      <c r="A62" s="53"/>
      <c r="B62" s="69"/>
      <c r="C62" s="481"/>
      <c r="D62" s="481"/>
      <c r="E62" s="481"/>
      <c r="F62" s="41"/>
      <c r="G62" s="104"/>
      <c r="H62" s="124"/>
    </row>
    <row r="63" spans="1:8" ht="12.75" customHeight="1" thickBot="1" x14ac:dyDescent="0.25">
      <c r="A63" s="114"/>
      <c r="B63" s="114"/>
      <c r="C63" s="112" t="s">
        <v>1</v>
      </c>
      <c r="D63" s="113">
        <v>149</v>
      </c>
      <c r="E63" s="114"/>
      <c r="F63" s="115"/>
      <c r="G63" s="117">
        <f>D63*F63</f>
        <v>0</v>
      </c>
      <c r="H63" s="143"/>
    </row>
    <row r="64" spans="1:8" ht="13.5" thickTop="1" x14ac:dyDescent="0.2">
      <c r="A64" s="54"/>
      <c r="B64" s="54"/>
      <c r="C64" s="69"/>
      <c r="D64" s="70"/>
      <c r="E64" s="54"/>
      <c r="F64" s="41"/>
      <c r="G64" s="104"/>
      <c r="H64" s="124"/>
    </row>
    <row r="65" spans="1:8" ht="12.75" customHeight="1" x14ac:dyDescent="0.2">
      <c r="A65" s="118">
        <v>11</v>
      </c>
      <c r="B65" s="121" t="s">
        <v>219</v>
      </c>
      <c r="C65" s="482" t="s">
        <v>349</v>
      </c>
      <c r="D65" s="480"/>
      <c r="E65" s="480"/>
      <c r="F65" s="120"/>
      <c r="G65" s="123"/>
      <c r="H65" s="144"/>
    </row>
    <row r="66" spans="1:8" x14ac:dyDescent="0.2">
      <c r="A66" s="53"/>
      <c r="B66" s="54"/>
      <c r="C66" s="487"/>
      <c r="D66" s="487"/>
      <c r="E66" s="487"/>
      <c r="F66" s="41"/>
      <c r="G66" s="104"/>
      <c r="H66" s="124"/>
    </row>
    <row r="67" spans="1:8" ht="13.5" thickBot="1" x14ac:dyDescent="0.25">
      <c r="A67" s="114"/>
      <c r="B67" s="114"/>
      <c r="C67" s="112" t="s">
        <v>1</v>
      </c>
      <c r="D67" s="113">
        <v>211</v>
      </c>
      <c r="E67" s="114"/>
      <c r="F67" s="115"/>
      <c r="G67" s="117">
        <f>D67*F67</f>
        <v>0</v>
      </c>
      <c r="H67" s="143"/>
    </row>
    <row r="68" spans="1:8" ht="12.75" customHeight="1" thickTop="1" x14ac:dyDescent="0.2">
      <c r="A68" s="54"/>
      <c r="B68" s="54"/>
      <c r="C68" s="69"/>
      <c r="D68" s="70"/>
      <c r="E68" s="54"/>
      <c r="F68" s="41"/>
      <c r="G68" s="104"/>
      <c r="H68" s="124"/>
    </row>
    <row r="69" spans="1:8" ht="12.75" customHeight="1" x14ac:dyDescent="0.2">
      <c r="C69" s="14"/>
      <c r="D69" s="40"/>
      <c r="G69" s="105"/>
      <c r="H69" s="139"/>
    </row>
    <row r="70" spans="1:8" ht="16.5" thickBot="1" x14ac:dyDescent="0.3">
      <c r="A70" s="149"/>
      <c r="B70" s="149"/>
      <c r="C70" s="165" t="s">
        <v>11</v>
      </c>
      <c r="D70" s="152"/>
      <c r="E70" s="151"/>
      <c r="F70" s="179"/>
      <c r="G70" s="174">
        <f>SUM(G5:G69)</f>
        <v>0</v>
      </c>
      <c r="H70" s="233" t="s">
        <v>25</v>
      </c>
    </row>
    <row r="71" spans="1:8" ht="12.75" customHeight="1" thickTop="1" x14ac:dyDescent="0.2">
      <c r="G71" s="105"/>
    </row>
    <row r="72" spans="1:8" ht="12.75" customHeight="1" x14ac:dyDescent="0.2">
      <c r="G72" s="105"/>
    </row>
    <row r="73" spans="1:8" ht="12.75" customHeight="1" x14ac:dyDescent="0.2">
      <c r="G73" s="105"/>
    </row>
    <row r="74" spans="1:8" x14ac:dyDescent="0.2">
      <c r="G74" s="105"/>
    </row>
    <row r="75" spans="1:8" ht="12.75" customHeight="1" x14ac:dyDescent="0.2">
      <c r="G75" s="105"/>
    </row>
    <row r="76" spans="1:8" ht="12.75" customHeight="1" x14ac:dyDescent="0.2">
      <c r="G76" s="105"/>
    </row>
    <row r="77" spans="1:8" x14ac:dyDescent="0.2">
      <c r="G77" s="105"/>
    </row>
    <row r="78" spans="1:8" x14ac:dyDescent="0.2">
      <c r="F78" s="29"/>
      <c r="G78" s="105"/>
    </row>
    <row r="79" spans="1:8" x14ac:dyDescent="0.2">
      <c r="F79" s="29"/>
      <c r="G79" s="105"/>
    </row>
    <row r="80" spans="1:8" x14ac:dyDescent="0.2">
      <c r="F80" s="29"/>
      <c r="G80" s="105"/>
    </row>
    <row r="81" spans="1:8" x14ac:dyDescent="0.2">
      <c r="F81" s="29"/>
      <c r="G81" s="105"/>
    </row>
    <row r="82" spans="1:8" x14ac:dyDescent="0.2">
      <c r="F82" s="29"/>
      <c r="G82" s="105"/>
    </row>
    <row r="83" spans="1:8" x14ac:dyDescent="0.2">
      <c r="F83" s="29"/>
      <c r="G83" s="105"/>
    </row>
    <row r="84" spans="1:8" x14ac:dyDescent="0.2">
      <c r="F84" s="29"/>
      <c r="G84" s="105"/>
    </row>
    <row r="85" spans="1:8" x14ac:dyDescent="0.2">
      <c r="F85" s="29"/>
      <c r="G85" s="105"/>
    </row>
    <row r="86" spans="1:8" x14ac:dyDescent="0.2">
      <c r="F86" s="29"/>
      <c r="G86" s="105"/>
    </row>
    <row r="87" spans="1:8" ht="12.75" customHeight="1" x14ac:dyDescent="0.2">
      <c r="F87" s="29"/>
      <c r="G87" s="105"/>
    </row>
    <row r="88" spans="1:8" x14ac:dyDescent="0.2">
      <c r="F88" s="29"/>
      <c r="G88" s="105"/>
    </row>
    <row r="89" spans="1:8" x14ac:dyDescent="0.2">
      <c r="F89" s="29"/>
      <c r="G89" s="105"/>
    </row>
    <row r="90" spans="1:8" x14ac:dyDescent="0.2">
      <c r="F90" s="29"/>
      <c r="G90" s="105"/>
    </row>
    <row r="91" spans="1:8" s="77" customFormat="1" ht="15" x14ac:dyDescent="0.2">
      <c r="A91" s="29"/>
      <c r="B91" s="29"/>
      <c r="C91" s="29"/>
      <c r="D91" s="29"/>
      <c r="E91" s="29"/>
      <c r="F91" s="29"/>
      <c r="G91" s="105"/>
      <c r="H91" s="29"/>
    </row>
    <row r="92" spans="1:8" x14ac:dyDescent="0.2">
      <c r="F92" s="29"/>
      <c r="G92" s="105"/>
    </row>
    <row r="93" spans="1:8" x14ac:dyDescent="0.2">
      <c r="F93" s="29"/>
      <c r="G93" s="105"/>
    </row>
    <row r="94" spans="1:8" x14ac:dyDescent="0.2">
      <c r="F94" s="29"/>
      <c r="G94" s="105"/>
    </row>
    <row r="95" spans="1:8" x14ac:dyDescent="0.2">
      <c r="F95" s="29"/>
      <c r="G95" s="105"/>
    </row>
    <row r="96" spans="1:8" x14ac:dyDescent="0.2">
      <c r="F96" s="29"/>
      <c r="G96" s="105"/>
    </row>
    <row r="97" spans="6:7" x14ac:dyDescent="0.2">
      <c r="F97" s="29"/>
      <c r="G97" s="105"/>
    </row>
    <row r="98" spans="6:7" x14ac:dyDescent="0.2">
      <c r="F98" s="29"/>
      <c r="G98" s="105"/>
    </row>
    <row r="99" spans="6:7" x14ac:dyDescent="0.2">
      <c r="F99" s="29"/>
      <c r="G99" s="105"/>
    </row>
    <row r="100" spans="6:7" x14ac:dyDescent="0.2">
      <c r="F100" s="29"/>
      <c r="G100" s="105"/>
    </row>
    <row r="101" spans="6:7" x14ac:dyDescent="0.2">
      <c r="F101" s="29"/>
      <c r="G101" s="105"/>
    </row>
    <row r="102" spans="6:7" x14ac:dyDescent="0.2">
      <c r="F102" s="29"/>
      <c r="G102" s="105"/>
    </row>
    <row r="103" spans="6:7" x14ac:dyDescent="0.2">
      <c r="F103" s="29"/>
      <c r="G103" s="105"/>
    </row>
    <row r="104" spans="6:7" x14ac:dyDescent="0.2">
      <c r="F104" s="29"/>
      <c r="G104" s="105"/>
    </row>
    <row r="105" spans="6:7" x14ac:dyDescent="0.2">
      <c r="F105" s="29"/>
      <c r="G105" s="105"/>
    </row>
    <row r="106" spans="6:7" x14ac:dyDescent="0.2">
      <c r="F106" s="29"/>
      <c r="G106" s="105"/>
    </row>
    <row r="107" spans="6:7" ht="12.75" customHeight="1" x14ac:dyDescent="0.2">
      <c r="F107" s="29"/>
      <c r="G107" s="105"/>
    </row>
    <row r="108" spans="6:7" x14ac:dyDescent="0.2">
      <c r="F108" s="29"/>
      <c r="G108" s="105"/>
    </row>
    <row r="109" spans="6:7" x14ac:dyDescent="0.2">
      <c r="F109" s="29"/>
      <c r="G109" s="105"/>
    </row>
    <row r="110" spans="6:7" x14ac:dyDescent="0.2">
      <c r="F110" s="29"/>
      <c r="G110" s="105"/>
    </row>
    <row r="111" spans="6:7" x14ac:dyDescent="0.2">
      <c r="F111" s="29"/>
      <c r="G111" s="105"/>
    </row>
    <row r="112" spans="6:7" x14ac:dyDescent="0.2">
      <c r="F112" s="29"/>
      <c r="G112" s="105"/>
    </row>
    <row r="113" spans="6:7" x14ac:dyDescent="0.2">
      <c r="F113" s="29"/>
      <c r="G113" s="105"/>
    </row>
    <row r="114" spans="6:7" x14ac:dyDescent="0.2">
      <c r="F114" s="29"/>
      <c r="G114" s="105"/>
    </row>
    <row r="115" spans="6:7" x14ac:dyDescent="0.2">
      <c r="F115" s="29"/>
      <c r="G115" s="105"/>
    </row>
    <row r="116" spans="6:7" x14ac:dyDescent="0.2">
      <c r="F116" s="29"/>
      <c r="G116" s="105"/>
    </row>
    <row r="117" spans="6:7" x14ac:dyDescent="0.2">
      <c r="F117" s="29"/>
      <c r="G117" s="105"/>
    </row>
    <row r="118" spans="6:7" x14ac:dyDescent="0.2">
      <c r="F118" s="29"/>
      <c r="G118" s="105"/>
    </row>
    <row r="119" spans="6:7" x14ac:dyDescent="0.2">
      <c r="F119" s="29"/>
      <c r="G119" s="105"/>
    </row>
    <row r="120" spans="6:7" x14ac:dyDescent="0.2">
      <c r="F120" s="29"/>
      <c r="G120" s="105"/>
    </row>
    <row r="121" spans="6:7" x14ac:dyDescent="0.2">
      <c r="F121" s="29"/>
      <c r="G121" s="105"/>
    </row>
    <row r="122" spans="6:7" x14ac:dyDescent="0.2">
      <c r="F122" s="29"/>
      <c r="G122" s="105"/>
    </row>
    <row r="123" spans="6:7" x14ac:dyDescent="0.2">
      <c r="F123" s="29"/>
      <c r="G123" s="105"/>
    </row>
    <row r="124" spans="6:7" x14ac:dyDescent="0.2">
      <c r="F124" s="29"/>
      <c r="G124" s="105"/>
    </row>
    <row r="125" spans="6:7" x14ac:dyDescent="0.2">
      <c r="F125" s="29"/>
      <c r="G125" s="105"/>
    </row>
    <row r="126" spans="6:7" x14ac:dyDescent="0.2">
      <c r="F126" s="29"/>
      <c r="G126" s="105"/>
    </row>
    <row r="127" spans="6:7" x14ac:dyDescent="0.2">
      <c r="F127" s="29"/>
      <c r="G127" s="105"/>
    </row>
    <row r="128" spans="6:7" x14ac:dyDescent="0.2">
      <c r="F128" s="29"/>
      <c r="G128" s="105"/>
    </row>
    <row r="129" spans="6:7" x14ac:dyDescent="0.2">
      <c r="F129" s="29"/>
      <c r="G129" s="105"/>
    </row>
    <row r="130" spans="6:7" x14ac:dyDescent="0.2">
      <c r="F130" s="29"/>
      <c r="G130" s="105"/>
    </row>
    <row r="131" spans="6:7" x14ac:dyDescent="0.2">
      <c r="F131" s="29"/>
      <c r="G131" s="105"/>
    </row>
    <row r="132" spans="6:7" x14ac:dyDescent="0.2">
      <c r="F132" s="29"/>
      <c r="G132" s="105"/>
    </row>
    <row r="133" spans="6:7" x14ac:dyDescent="0.2">
      <c r="F133" s="29"/>
      <c r="G133" s="105"/>
    </row>
    <row r="134" spans="6:7" x14ac:dyDescent="0.2">
      <c r="F134" s="29"/>
      <c r="G134" s="105"/>
    </row>
    <row r="135" spans="6:7" x14ac:dyDescent="0.2">
      <c r="F135" s="29"/>
      <c r="G135" s="105"/>
    </row>
    <row r="136" spans="6:7" x14ac:dyDescent="0.2">
      <c r="F136" s="29"/>
      <c r="G136" s="105"/>
    </row>
    <row r="137" spans="6:7" x14ac:dyDescent="0.2">
      <c r="F137" s="29"/>
      <c r="G137" s="105"/>
    </row>
    <row r="138" spans="6:7" x14ac:dyDescent="0.2">
      <c r="F138" s="29"/>
      <c r="G138" s="105"/>
    </row>
    <row r="139" spans="6:7" x14ac:dyDescent="0.2">
      <c r="F139" s="29"/>
      <c r="G139" s="105"/>
    </row>
    <row r="140" spans="6:7" x14ac:dyDescent="0.2">
      <c r="F140" s="29"/>
      <c r="G140" s="105"/>
    </row>
    <row r="141" spans="6:7" x14ac:dyDescent="0.2">
      <c r="F141" s="29"/>
      <c r="G141" s="105"/>
    </row>
    <row r="142" spans="6:7" x14ac:dyDescent="0.2">
      <c r="F142" s="29"/>
      <c r="G142" s="105"/>
    </row>
    <row r="143" spans="6:7" x14ac:dyDescent="0.2">
      <c r="F143" s="29"/>
      <c r="G143" s="105"/>
    </row>
    <row r="144" spans="6:7" x14ac:dyDescent="0.2">
      <c r="F144" s="29"/>
      <c r="G144" s="105"/>
    </row>
    <row r="145" spans="6:7" x14ac:dyDescent="0.2">
      <c r="F145" s="29"/>
      <c r="G145" s="105"/>
    </row>
    <row r="146" spans="6:7" x14ac:dyDescent="0.2">
      <c r="F146" s="29"/>
      <c r="G146" s="105"/>
    </row>
    <row r="147" spans="6:7" x14ac:dyDescent="0.2">
      <c r="F147" s="29"/>
      <c r="G147" s="105"/>
    </row>
    <row r="148" spans="6:7" x14ac:dyDescent="0.2">
      <c r="F148" s="29"/>
      <c r="G148" s="105"/>
    </row>
  </sheetData>
  <mergeCells count="11">
    <mergeCell ref="C45:E47"/>
    <mergeCell ref="C50:E52"/>
    <mergeCell ref="C55:E57"/>
    <mergeCell ref="C60:E62"/>
    <mergeCell ref="C65:E66"/>
    <mergeCell ref="C40:E42"/>
    <mergeCell ref="C5:E9"/>
    <mergeCell ref="C12:E16"/>
    <mergeCell ref="C19:E23"/>
    <mergeCell ref="C26:E30"/>
    <mergeCell ref="C33:E37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  <rowBreaks count="1" manualBreakCount="1">
    <brk id="53" max="1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ED56D"/>
  </sheetPr>
  <dimension ref="A1:I89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3" width="10.7109375" style="29" customWidth="1"/>
    <col min="4" max="4" width="10.7109375" style="43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0.42578125" style="29" customWidth="1"/>
    <col min="14" max="16" width="9.140625" style="29"/>
    <col min="17" max="17" width="11.42578125" style="29" customWidth="1"/>
    <col min="18" max="16384" width="9.140625" style="29"/>
  </cols>
  <sheetData>
    <row r="1" spans="1:9" x14ac:dyDescent="0.2">
      <c r="A1" s="7"/>
    </row>
    <row r="2" spans="1:9" ht="16.5" thickBot="1" x14ac:dyDescent="0.3">
      <c r="A2" s="149"/>
      <c r="B2" s="165" t="s">
        <v>350</v>
      </c>
      <c r="C2" s="152"/>
      <c r="D2" s="166"/>
      <c r="E2" s="152"/>
      <c r="F2" s="153"/>
      <c r="G2" s="153"/>
      <c r="H2" s="152"/>
    </row>
    <row r="3" spans="1:9" ht="13.5" thickTop="1" x14ac:dyDescent="0.2">
      <c r="A3" s="400"/>
      <c r="B3" s="4"/>
      <c r="C3" s="3"/>
      <c r="D3" s="44"/>
    </row>
    <row r="4" spans="1:9" x14ac:dyDescent="0.2">
      <c r="A4" s="37"/>
    </row>
    <row r="5" spans="1:9" x14ac:dyDescent="0.2">
      <c r="A5" s="118">
        <v>1</v>
      </c>
      <c r="B5" s="135" t="s">
        <v>351</v>
      </c>
      <c r="C5" s="482" t="s">
        <v>352</v>
      </c>
      <c r="D5" s="480"/>
      <c r="E5" s="480"/>
      <c r="F5" s="120"/>
      <c r="G5" s="123"/>
      <c r="H5" s="144"/>
    </row>
    <row r="6" spans="1:9" x14ac:dyDescent="0.2">
      <c r="A6" s="53"/>
      <c r="B6" s="54"/>
      <c r="C6" s="481"/>
      <c r="D6" s="481"/>
      <c r="E6" s="481"/>
      <c r="F6" s="41"/>
      <c r="G6" s="104"/>
      <c r="H6" s="124"/>
    </row>
    <row r="7" spans="1:9" x14ac:dyDescent="0.2">
      <c r="A7" s="53"/>
      <c r="B7" s="54"/>
      <c r="C7" s="481"/>
      <c r="D7" s="481"/>
      <c r="E7" s="481"/>
      <c r="F7" s="41"/>
      <c r="G7" s="104"/>
      <c r="H7" s="124"/>
    </row>
    <row r="8" spans="1:9" ht="13.5" thickBot="1" x14ac:dyDescent="0.25">
      <c r="A8" s="134"/>
      <c r="B8" s="114"/>
      <c r="C8" s="112" t="s">
        <v>1</v>
      </c>
      <c r="D8" s="137">
        <v>12</v>
      </c>
      <c r="E8" s="114"/>
      <c r="F8" s="115"/>
      <c r="G8" s="117">
        <f>D8*F8</f>
        <v>0</v>
      </c>
      <c r="H8" s="143"/>
    </row>
    <row r="9" spans="1:9" ht="13.5" thickTop="1" x14ac:dyDescent="0.2">
      <c r="A9" s="37"/>
    </row>
    <row r="10" spans="1:9" x14ac:dyDescent="0.2">
      <c r="A10" s="118">
        <v>2</v>
      </c>
      <c r="B10" s="135" t="s">
        <v>353</v>
      </c>
      <c r="C10" s="482" t="s">
        <v>354</v>
      </c>
      <c r="D10" s="480"/>
      <c r="E10" s="480"/>
      <c r="F10" s="120"/>
      <c r="G10" s="123"/>
      <c r="H10" s="144"/>
    </row>
    <row r="11" spans="1:9" x14ac:dyDescent="0.2">
      <c r="A11" s="53"/>
      <c r="B11" s="54"/>
      <c r="C11" s="481"/>
      <c r="D11" s="481"/>
      <c r="E11" s="481"/>
      <c r="F11" s="41"/>
      <c r="G11" s="104"/>
      <c r="H11" s="124"/>
    </row>
    <row r="12" spans="1:9" x14ac:dyDescent="0.2">
      <c r="A12" s="53"/>
      <c r="B12" s="54"/>
      <c r="C12" s="481"/>
      <c r="D12" s="481"/>
      <c r="E12" s="481"/>
      <c r="F12" s="41"/>
      <c r="G12" s="104"/>
      <c r="H12" s="124"/>
    </row>
    <row r="13" spans="1:9" x14ac:dyDescent="0.2">
      <c r="A13" s="53"/>
      <c r="B13" s="54"/>
      <c r="C13" s="481"/>
      <c r="D13" s="481"/>
      <c r="E13" s="481"/>
      <c r="F13" s="41"/>
      <c r="G13" s="104"/>
      <c r="H13" s="124"/>
      <c r="I13" s="46"/>
    </row>
    <row r="14" spans="1:9" ht="13.5" thickBot="1" x14ac:dyDescent="0.25">
      <c r="A14" s="134"/>
      <c r="B14" s="114"/>
      <c r="C14" s="112" t="s">
        <v>1</v>
      </c>
      <c r="D14" s="137">
        <v>18</v>
      </c>
      <c r="E14" s="114"/>
      <c r="F14" s="115"/>
      <c r="G14" s="117">
        <f>D14*F14</f>
        <v>0</v>
      </c>
      <c r="H14" s="143"/>
      <c r="I14" s="46"/>
    </row>
    <row r="15" spans="1:9" ht="13.5" thickTop="1" x14ac:dyDescent="0.2">
      <c r="A15" s="37"/>
      <c r="C15" s="14"/>
      <c r="D15" s="73"/>
      <c r="G15" s="105"/>
      <c r="H15" s="139"/>
      <c r="I15" s="46"/>
    </row>
    <row r="16" spans="1:9" x14ac:dyDescent="0.2">
      <c r="A16" s="118">
        <v>3</v>
      </c>
      <c r="B16" s="135" t="s">
        <v>355</v>
      </c>
      <c r="C16" s="482" t="s">
        <v>356</v>
      </c>
      <c r="D16" s="480"/>
      <c r="E16" s="480"/>
      <c r="F16" s="120"/>
      <c r="G16" s="123"/>
      <c r="H16" s="144"/>
      <c r="I16" s="46"/>
    </row>
    <row r="17" spans="1:9" x14ac:dyDescent="0.2">
      <c r="A17" s="53"/>
      <c r="B17" s="69"/>
      <c r="C17" s="484"/>
      <c r="D17" s="481"/>
      <c r="E17" s="481"/>
      <c r="F17" s="41"/>
      <c r="G17" s="104"/>
      <c r="H17" s="124"/>
      <c r="I17" s="46"/>
    </row>
    <row r="18" spans="1:9" x14ac:dyDescent="0.2">
      <c r="A18" s="53"/>
      <c r="B18" s="54"/>
      <c r="C18" s="481"/>
      <c r="D18" s="481"/>
      <c r="E18" s="481"/>
      <c r="F18" s="41"/>
      <c r="G18" s="104"/>
      <c r="H18" s="124"/>
    </row>
    <row r="19" spans="1:9" ht="13.5" thickBot="1" x14ac:dyDescent="0.25">
      <c r="A19" s="114"/>
      <c r="B19" s="114"/>
      <c r="C19" s="112" t="s">
        <v>3</v>
      </c>
      <c r="D19" s="137">
        <v>129</v>
      </c>
      <c r="E19" s="114"/>
      <c r="F19" s="115"/>
      <c r="G19" s="117">
        <f>D19*F19</f>
        <v>0</v>
      </c>
      <c r="H19" s="143"/>
    </row>
    <row r="20" spans="1:9" ht="13.5" thickTop="1" x14ac:dyDescent="0.2">
      <c r="C20" s="14"/>
      <c r="D20" s="45"/>
      <c r="G20" s="105"/>
      <c r="H20" s="139"/>
    </row>
    <row r="21" spans="1:9" x14ac:dyDescent="0.2">
      <c r="A21" s="118">
        <v>4</v>
      </c>
      <c r="B21" s="135" t="s">
        <v>357</v>
      </c>
      <c r="C21" s="482" t="s">
        <v>358</v>
      </c>
      <c r="D21" s="480"/>
      <c r="E21" s="480"/>
      <c r="F21" s="120"/>
      <c r="G21" s="123"/>
      <c r="H21" s="144"/>
      <c r="I21" s="46"/>
    </row>
    <row r="22" spans="1:9" x14ac:dyDescent="0.2">
      <c r="A22" s="53"/>
      <c r="B22" s="69"/>
      <c r="C22" s="484"/>
      <c r="D22" s="481"/>
      <c r="E22" s="481"/>
      <c r="F22" s="41"/>
      <c r="G22" s="104"/>
      <c r="H22" s="124"/>
      <c r="I22" s="46"/>
    </row>
    <row r="23" spans="1:9" x14ac:dyDescent="0.2">
      <c r="A23" s="53"/>
      <c r="B23" s="69"/>
      <c r="C23" s="484"/>
      <c r="D23" s="481"/>
      <c r="E23" s="481"/>
      <c r="F23" s="41"/>
      <c r="G23" s="104"/>
      <c r="H23" s="124"/>
      <c r="I23" s="46"/>
    </row>
    <row r="24" spans="1:9" x14ac:dyDescent="0.2">
      <c r="A24" s="53"/>
      <c r="B24" s="69"/>
      <c r="C24" s="484"/>
      <c r="D24" s="481"/>
      <c r="E24" s="481"/>
      <c r="F24" s="41"/>
      <c r="G24" s="104"/>
      <c r="H24" s="124"/>
      <c r="I24" s="46"/>
    </row>
    <row r="25" spans="1:9" x14ac:dyDescent="0.2">
      <c r="A25" s="53"/>
      <c r="B25" s="54"/>
      <c r="C25" s="481"/>
      <c r="D25" s="481"/>
      <c r="E25" s="481"/>
      <c r="F25" s="41"/>
      <c r="G25" s="104"/>
      <c r="H25" s="124"/>
    </row>
    <row r="26" spans="1:9" ht="13.5" thickBot="1" x14ac:dyDescent="0.25">
      <c r="A26" s="114"/>
      <c r="B26" s="114"/>
      <c r="C26" s="112" t="s">
        <v>16</v>
      </c>
      <c r="D26" s="137">
        <v>11</v>
      </c>
      <c r="E26" s="114"/>
      <c r="F26" s="115"/>
      <c r="G26" s="117">
        <f>D26*F26</f>
        <v>0</v>
      </c>
      <c r="H26" s="143"/>
    </row>
    <row r="27" spans="1:9" ht="13.5" thickTop="1" x14ac:dyDescent="0.2">
      <c r="C27" s="14"/>
      <c r="D27" s="45"/>
      <c r="G27" s="105"/>
      <c r="H27" s="139"/>
    </row>
    <row r="28" spans="1:9" x14ac:dyDescent="0.2">
      <c r="A28" s="118">
        <v>5</v>
      </c>
      <c r="B28" s="135" t="s">
        <v>359</v>
      </c>
      <c r="C28" s="482" t="s">
        <v>360</v>
      </c>
      <c r="D28" s="480"/>
      <c r="E28" s="480"/>
      <c r="F28" s="120"/>
      <c r="G28" s="123"/>
      <c r="H28" s="144"/>
    </row>
    <row r="29" spans="1:9" x14ac:dyDescent="0.2">
      <c r="A29" s="53"/>
      <c r="B29" s="69"/>
      <c r="C29" s="484"/>
      <c r="D29" s="481"/>
      <c r="E29" s="481"/>
      <c r="F29" s="41"/>
      <c r="G29" s="104"/>
      <c r="H29" s="124"/>
    </row>
    <row r="30" spans="1:9" x14ac:dyDescent="0.2">
      <c r="A30" s="53"/>
      <c r="B30" s="69"/>
      <c r="C30" s="484"/>
      <c r="D30" s="481"/>
      <c r="E30" s="481"/>
      <c r="F30" s="41"/>
      <c r="G30" s="104"/>
      <c r="H30" s="124"/>
    </row>
    <row r="31" spans="1:9" x14ac:dyDescent="0.2">
      <c r="A31" s="53"/>
      <c r="B31" s="69"/>
      <c r="C31" s="484"/>
      <c r="D31" s="481"/>
      <c r="E31" s="481"/>
      <c r="F31" s="41"/>
      <c r="G31" s="104"/>
      <c r="H31" s="124"/>
    </row>
    <row r="32" spans="1:9" x14ac:dyDescent="0.2">
      <c r="A32" s="53"/>
      <c r="B32" s="54"/>
      <c r="C32" s="481"/>
      <c r="D32" s="481"/>
      <c r="E32" s="481"/>
      <c r="F32" s="41"/>
      <c r="G32" s="104"/>
      <c r="H32" s="124"/>
    </row>
    <row r="33" spans="1:8" ht="13.5" thickBot="1" x14ac:dyDescent="0.25">
      <c r="A33" s="114"/>
      <c r="B33" s="114"/>
      <c r="C33" s="112" t="s">
        <v>16</v>
      </c>
      <c r="D33" s="137">
        <v>1</v>
      </c>
      <c r="E33" s="114"/>
      <c r="F33" s="115"/>
      <c r="G33" s="117">
        <f>D33*F33</f>
        <v>0</v>
      </c>
      <c r="H33" s="143"/>
    </row>
    <row r="34" spans="1:8" ht="13.5" thickTop="1" x14ac:dyDescent="0.2">
      <c r="C34" s="14"/>
      <c r="D34" s="45"/>
      <c r="G34" s="105"/>
      <c r="H34" s="139"/>
    </row>
    <row r="35" spans="1:8" x14ac:dyDescent="0.2">
      <c r="A35" s="118">
        <v>6</v>
      </c>
      <c r="B35" s="135" t="s">
        <v>225</v>
      </c>
      <c r="C35" s="482" t="s">
        <v>361</v>
      </c>
      <c r="D35" s="480"/>
      <c r="E35" s="480"/>
      <c r="F35" s="120"/>
      <c r="G35" s="123"/>
      <c r="H35" s="144"/>
    </row>
    <row r="36" spans="1:8" x14ac:dyDescent="0.2">
      <c r="A36" s="53"/>
      <c r="B36" s="54"/>
      <c r="C36" s="481"/>
      <c r="D36" s="481"/>
      <c r="E36" s="481"/>
      <c r="F36" s="41"/>
      <c r="G36" s="104"/>
      <c r="H36" s="124"/>
    </row>
    <row r="37" spans="1:8" x14ac:dyDescent="0.2">
      <c r="A37" s="53"/>
      <c r="B37" s="54"/>
      <c r="C37" s="481"/>
      <c r="D37" s="481"/>
      <c r="E37" s="481"/>
      <c r="F37" s="41"/>
      <c r="G37" s="104"/>
      <c r="H37" s="124"/>
    </row>
    <row r="38" spans="1:8" ht="12.75" customHeight="1" thickBot="1" x14ac:dyDescent="0.25">
      <c r="A38" s="114"/>
      <c r="B38" s="114"/>
      <c r="C38" s="112" t="s">
        <v>16</v>
      </c>
      <c r="D38" s="137">
        <v>8</v>
      </c>
      <c r="E38" s="114"/>
      <c r="F38" s="115"/>
      <c r="G38" s="117">
        <f>D38*F38</f>
        <v>0</v>
      </c>
      <c r="H38" s="143"/>
    </row>
    <row r="39" spans="1:8" ht="13.5" thickTop="1" x14ac:dyDescent="0.2">
      <c r="C39" s="14"/>
      <c r="D39" s="45"/>
      <c r="G39" s="105"/>
      <c r="H39" s="139"/>
    </row>
    <row r="40" spans="1:8" ht="12.75" customHeight="1" x14ac:dyDescent="0.2">
      <c r="A40" s="118">
        <v>7</v>
      </c>
      <c r="B40" s="121" t="s">
        <v>91</v>
      </c>
      <c r="C40" s="482" t="s">
        <v>362</v>
      </c>
      <c r="D40" s="480"/>
      <c r="E40" s="480"/>
      <c r="F40" s="120"/>
      <c r="G40" s="123"/>
      <c r="H40" s="144"/>
    </row>
    <row r="41" spans="1:8" x14ac:dyDescent="0.2">
      <c r="A41" s="54"/>
      <c r="B41" s="54"/>
      <c r="C41" s="481"/>
      <c r="D41" s="481"/>
      <c r="E41" s="481"/>
      <c r="F41" s="41"/>
      <c r="G41" s="104"/>
      <c r="H41" s="124"/>
    </row>
    <row r="42" spans="1:8" x14ac:dyDescent="0.2">
      <c r="A42" s="54"/>
      <c r="B42" s="54"/>
      <c r="C42" s="481"/>
      <c r="D42" s="481"/>
      <c r="E42" s="481"/>
      <c r="F42" s="41"/>
      <c r="G42" s="104"/>
      <c r="H42" s="124"/>
    </row>
    <row r="43" spans="1:8" ht="13.5" thickBot="1" x14ac:dyDescent="0.25">
      <c r="A43" s="114"/>
      <c r="B43" s="114"/>
      <c r="C43" s="112" t="s">
        <v>16</v>
      </c>
      <c r="D43" s="137">
        <v>4</v>
      </c>
      <c r="E43" s="114"/>
      <c r="F43" s="115"/>
      <c r="G43" s="117">
        <f>D43*F43</f>
        <v>0</v>
      </c>
      <c r="H43" s="143"/>
    </row>
    <row r="44" spans="1:8" ht="13.5" thickTop="1" x14ac:dyDescent="0.2">
      <c r="C44" s="14"/>
      <c r="D44" s="45"/>
      <c r="G44" s="105"/>
      <c r="H44" s="139"/>
    </row>
    <row r="45" spans="1:8" ht="12.75" customHeight="1" x14ac:dyDescent="0.2">
      <c r="A45" s="37"/>
      <c r="B45" s="14"/>
      <c r="C45" s="14"/>
      <c r="D45" s="47"/>
      <c r="G45" s="105"/>
      <c r="H45" s="139"/>
    </row>
    <row r="46" spans="1:8" ht="16.5" thickBot="1" x14ac:dyDescent="0.3">
      <c r="A46" s="149"/>
      <c r="B46" s="149"/>
      <c r="C46" s="165" t="s">
        <v>363</v>
      </c>
      <c r="D46" s="152"/>
      <c r="E46" s="151"/>
      <c r="F46" s="179"/>
      <c r="G46" s="174">
        <f>SUM(G5:G45)</f>
        <v>0</v>
      </c>
      <c r="H46" s="233" t="s">
        <v>25</v>
      </c>
    </row>
    <row r="47" spans="1:8" ht="13.5" thickTop="1" x14ac:dyDescent="0.2">
      <c r="A47" s="37"/>
      <c r="G47" s="105"/>
    </row>
    <row r="48" spans="1:8" x14ac:dyDescent="0.2">
      <c r="A48" s="7"/>
      <c r="G48" s="105"/>
    </row>
    <row r="49" spans="1:7" ht="12.75" customHeight="1" x14ac:dyDescent="0.2">
      <c r="A49" s="7"/>
      <c r="G49" s="105"/>
    </row>
    <row r="50" spans="1:7" ht="12.75" customHeight="1" x14ac:dyDescent="0.2">
      <c r="A50" s="7"/>
      <c r="B50" s="14"/>
      <c r="C50" s="38"/>
      <c r="G50" s="105"/>
    </row>
    <row r="51" spans="1:7" ht="12.75" customHeight="1" x14ac:dyDescent="0.2">
      <c r="C51" s="14"/>
      <c r="G51" s="105"/>
    </row>
    <row r="52" spans="1:7" ht="16.5" customHeight="1" x14ac:dyDescent="0.2">
      <c r="C52" s="14"/>
      <c r="G52" s="105"/>
    </row>
    <row r="53" spans="1:7" x14ac:dyDescent="0.2">
      <c r="C53" s="14"/>
      <c r="D53" s="45"/>
      <c r="G53" s="105"/>
    </row>
    <row r="54" spans="1:7" x14ac:dyDescent="0.2">
      <c r="G54" s="105"/>
    </row>
    <row r="55" spans="1:7" x14ac:dyDescent="0.2">
      <c r="A55" s="7"/>
      <c r="G55" s="105"/>
    </row>
    <row r="56" spans="1:7" ht="12.75" customHeight="1" x14ac:dyDescent="0.2">
      <c r="A56" s="7"/>
      <c r="G56" s="105"/>
    </row>
    <row r="57" spans="1:7" x14ac:dyDescent="0.2">
      <c r="A57" s="7"/>
      <c r="G57" s="105"/>
    </row>
    <row r="58" spans="1:7" x14ac:dyDescent="0.2">
      <c r="A58" s="7"/>
      <c r="G58" s="105"/>
    </row>
    <row r="59" spans="1:7" x14ac:dyDescent="0.2">
      <c r="A59" s="7"/>
      <c r="G59" s="105"/>
    </row>
    <row r="60" spans="1:7" x14ac:dyDescent="0.2">
      <c r="A60" s="7"/>
      <c r="G60" s="105"/>
    </row>
    <row r="61" spans="1:7" x14ac:dyDescent="0.2">
      <c r="A61" s="7"/>
      <c r="G61" s="105"/>
    </row>
    <row r="62" spans="1:7" x14ac:dyDescent="0.2">
      <c r="G62" s="105"/>
    </row>
    <row r="63" spans="1:7" ht="12.75" customHeight="1" x14ac:dyDescent="0.2">
      <c r="G63" s="105"/>
    </row>
    <row r="64" spans="1:7" x14ac:dyDescent="0.2">
      <c r="G64" s="105"/>
    </row>
    <row r="65" spans="7:7" x14ac:dyDescent="0.2">
      <c r="G65" s="105"/>
    </row>
    <row r="66" spans="7:7" x14ac:dyDescent="0.2">
      <c r="G66" s="105"/>
    </row>
    <row r="67" spans="7:7" ht="12.75" customHeight="1" x14ac:dyDescent="0.2"/>
    <row r="68" spans="7:7" ht="12.75" customHeight="1" x14ac:dyDescent="0.2"/>
    <row r="72" spans="7:7" ht="12.75" customHeight="1" x14ac:dyDescent="0.2"/>
    <row r="76" spans="7:7" ht="12.75" customHeight="1" x14ac:dyDescent="0.2"/>
    <row r="81" ht="12.75" customHeight="1" x14ac:dyDescent="0.2"/>
    <row r="85" ht="12.75" customHeight="1" x14ac:dyDescent="0.2"/>
    <row r="89" ht="12.75" customHeight="1" x14ac:dyDescent="0.2"/>
  </sheetData>
  <mergeCells count="7">
    <mergeCell ref="C40:E42"/>
    <mergeCell ref="C5:E7"/>
    <mergeCell ref="C10:E13"/>
    <mergeCell ref="C16:E18"/>
    <mergeCell ref="C21:E25"/>
    <mergeCell ref="C28:E32"/>
    <mergeCell ref="C35:E37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 alignWithMargins="0">
    <oddHeader>&amp;CRekonstrukcija Slemenske ceste, km 2,905 - km 3,410
Ureditev fekalne kanalizacije - Izvedba fekalnih kanalov F15 (2.faza) in F15-1&amp;R&amp;K01+040NG/071-2008/2</oddHeader>
    <oddFooter>&amp;L&amp;K01+048PS Prostor d.o.o.&amp;CStran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E8AE"/>
  </sheetPr>
  <dimension ref="A1:G33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3" width="10.7109375" style="254" customWidth="1"/>
    <col min="4" max="4" width="12.7109375" style="254" customWidth="1"/>
    <col min="5" max="5" width="18.7109375" style="332" customWidth="1"/>
    <col min="6" max="6" width="20.7109375" style="256" customWidth="1"/>
    <col min="7" max="7" width="3.7109375" style="254" customWidth="1"/>
    <col min="8" max="8" width="9.140625" style="254"/>
    <col min="9" max="9" width="14.7109375" style="254" customWidth="1"/>
    <col min="10" max="14" width="9.140625" style="254"/>
    <col min="15" max="15" width="14.140625" style="254" customWidth="1"/>
    <col min="16" max="16384" width="9.140625" style="254"/>
  </cols>
  <sheetData>
    <row r="1" spans="1:7" ht="15.75" x14ac:dyDescent="0.25">
      <c r="A1" s="252"/>
      <c r="B1" s="253"/>
      <c r="E1" s="255"/>
    </row>
    <row r="2" spans="1:7" ht="15.75" x14ac:dyDescent="0.25">
      <c r="A2" s="257"/>
      <c r="B2" s="258"/>
      <c r="C2" s="259"/>
      <c r="D2" s="258"/>
      <c r="E2" s="255"/>
    </row>
    <row r="3" spans="1:7" s="264" customFormat="1" ht="21" thickBot="1" x14ac:dyDescent="0.35">
      <c r="A3" s="260" t="s">
        <v>422</v>
      </c>
      <c r="B3" s="261"/>
      <c r="C3" s="261"/>
      <c r="D3" s="261"/>
      <c r="E3" s="262"/>
      <c r="F3" s="263"/>
      <c r="G3" s="261"/>
    </row>
    <row r="4" spans="1:7" s="264" customFormat="1" ht="21" thickTop="1" x14ac:dyDescent="0.3">
      <c r="A4" s="265" t="s">
        <v>186</v>
      </c>
      <c r="E4" s="266"/>
      <c r="F4" s="267"/>
    </row>
    <row r="5" spans="1:7" s="264" customFormat="1" ht="20.25" x14ac:dyDescent="0.3">
      <c r="A5" s="265" t="s">
        <v>322</v>
      </c>
      <c r="E5" s="266"/>
      <c r="F5" s="267"/>
    </row>
    <row r="6" spans="1:7" s="264" customFormat="1" ht="20.25" x14ac:dyDescent="0.3">
      <c r="A6" s="265" t="s">
        <v>366</v>
      </c>
      <c r="E6" s="266"/>
      <c r="F6" s="267"/>
    </row>
    <row r="7" spans="1:7" s="264" customFormat="1" ht="20.25" x14ac:dyDescent="0.3">
      <c r="A7" s="265" t="s">
        <v>368</v>
      </c>
      <c r="E7" s="266"/>
      <c r="F7" s="267"/>
    </row>
    <row r="8" spans="1:7" ht="23.25" x14ac:dyDescent="0.35">
      <c r="A8" s="428"/>
      <c r="B8" s="429"/>
      <c r="C8" s="430"/>
      <c r="D8" s="431"/>
      <c r="E8" s="432"/>
      <c r="F8" s="433"/>
      <c r="G8" s="434"/>
    </row>
    <row r="9" spans="1:7" ht="15.75" x14ac:dyDescent="0.25">
      <c r="A9" s="278" t="s">
        <v>6</v>
      </c>
      <c r="B9" s="252"/>
      <c r="C9" s="252"/>
      <c r="D9" s="258"/>
      <c r="E9" s="279"/>
      <c r="F9" s="280">
        <f>'F2 1B I PDD'!G21</f>
        <v>0</v>
      </c>
      <c r="G9" s="281" t="s">
        <v>25</v>
      </c>
    </row>
    <row r="10" spans="1:7" ht="15.75" x14ac:dyDescent="0.25">
      <c r="A10" s="257"/>
      <c r="B10" s="258"/>
      <c r="C10" s="259"/>
      <c r="D10" s="258"/>
      <c r="E10" s="279"/>
      <c r="F10" s="280"/>
    </row>
    <row r="11" spans="1:7" ht="15.75" x14ac:dyDescent="0.25">
      <c r="A11" s="282" t="s">
        <v>5</v>
      </c>
      <c r="B11" s="283"/>
      <c r="C11" s="284"/>
      <c r="D11" s="283"/>
      <c r="E11" s="285"/>
      <c r="F11" s="280">
        <f>'F2 1B II ZEM.DELA'!G70</f>
        <v>0</v>
      </c>
      <c r="G11" s="281" t="s">
        <v>25</v>
      </c>
    </row>
    <row r="12" spans="1:7" ht="15.75" x14ac:dyDescent="0.25">
      <c r="A12" s="282"/>
      <c r="B12" s="283"/>
      <c r="C12" s="284"/>
      <c r="D12" s="283"/>
      <c r="E12" s="286"/>
      <c r="F12" s="280"/>
    </row>
    <row r="13" spans="1:7" ht="15.75" x14ac:dyDescent="0.25">
      <c r="A13" s="278" t="s">
        <v>324</v>
      </c>
      <c r="B13" s="287"/>
      <c r="C13" s="252"/>
      <c r="D13" s="252"/>
      <c r="E13" s="288"/>
      <c r="F13" s="280">
        <f>'F2 1B III GRADB.DELA'!G46</f>
        <v>0</v>
      </c>
      <c r="G13" s="281" t="s">
        <v>25</v>
      </c>
    </row>
    <row r="14" spans="1:7" ht="16.5" thickBot="1" x14ac:dyDescent="0.3">
      <c r="A14" s="289"/>
      <c r="B14" s="290"/>
      <c r="C14" s="291"/>
      <c r="D14" s="291"/>
      <c r="E14" s="292"/>
      <c r="F14" s="293"/>
      <c r="G14" s="294"/>
    </row>
    <row r="15" spans="1:7" ht="18.75" thickTop="1" x14ac:dyDescent="0.25">
      <c r="A15" s="265" t="s">
        <v>4</v>
      </c>
      <c r="B15" s="295"/>
      <c r="C15" s="296"/>
      <c r="D15" s="296"/>
      <c r="E15" s="297"/>
      <c r="F15" s="298">
        <f>SUM(F9:F13)</f>
        <v>0</v>
      </c>
      <c r="G15" s="299" t="s">
        <v>25</v>
      </c>
    </row>
    <row r="16" spans="1:7" ht="18" x14ac:dyDescent="0.25">
      <c r="A16" s="265"/>
      <c r="B16" s="287"/>
      <c r="C16" s="252"/>
      <c r="D16" s="252"/>
      <c r="E16" s="285"/>
    </row>
    <row r="17" spans="1:7" ht="18" x14ac:dyDescent="0.25">
      <c r="A17" s="265"/>
      <c r="B17" s="287"/>
      <c r="C17" s="252"/>
      <c r="D17" s="252"/>
      <c r="E17" s="285"/>
    </row>
    <row r="18" spans="1:7" ht="18" x14ac:dyDescent="0.25">
      <c r="A18" s="265"/>
      <c r="B18" s="287"/>
      <c r="C18" s="252"/>
      <c r="D18" s="252"/>
      <c r="E18" s="285"/>
    </row>
    <row r="19" spans="1:7" ht="18" x14ac:dyDescent="0.25">
      <c r="A19" s="435"/>
      <c r="B19" s="436"/>
      <c r="C19" s="437"/>
      <c r="D19" s="437"/>
      <c r="E19" s="288"/>
      <c r="F19" s="305"/>
      <c r="G19" s="438"/>
    </row>
    <row r="20" spans="1:7" ht="15.75" x14ac:dyDescent="0.25">
      <c r="A20" s="439"/>
      <c r="B20" s="436"/>
      <c r="C20" s="437"/>
      <c r="D20" s="437"/>
      <c r="E20" s="288"/>
      <c r="F20" s="319"/>
      <c r="G20" s="438"/>
    </row>
    <row r="21" spans="1:7" ht="15.75" x14ac:dyDescent="0.25">
      <c r="A21" s="439"/>
      <c r="B21" s="436"/>
      <c r="C21" s="437"/>
      <c r="D21" s="437"/>
      <c r="E21" s="288"/>
      <c r="F21" s="319"/>
      <c r="G21" s="438"/>
    </row>
    <row r="22" spans="1:7" ht="15.75" x14ac:dyDescent="0.25">
      <c r="A22" s="439"/>
      <c r="B22" s="436"/>
      <c r="C22" s="437"/>
      <c r="D22" s="437"/>
      <c r="E22" s="288"/>
      <c r="F22" s="319"/>
      <c r="G22" s="438"/>
    </row>
    <row r="23" spans="1:7" ht="15.75" x14ac:dyDescent="0.25">
      <c r="A23" s="278"/>
      <c r="F23" s="280"/>
    </row>
    <row r="24" spans="1:7" ht="15.75" x14ac:dyDescent="0.25">
      <c r="A24" s="439"/>
      <c r="B24" s="436"/>
      <c r="C24" s="437"/>
      <c r="D24" s="437"/>
      <c r="E24" s="288"/>
      <c r="F24" s="319"/>
      <c r="G24" s="438"/>
    </row>
    <row r="25" spans="1:7" ht="15.75" x14ac:dyDescent="0.25">
      <c r="A25" s="278"/>
      <c r="F25" s="280"/>
    </row>
    <row r="26" spans="1:7" ht="15.75" x14ac:dyDescent="0.25">
      <c r="A26" s="439"/>
      <c r="B26" s="436"/>
      <c r="C26" s="437"/>
      <c r="D26" s="437"/>
      <c r="E26" s="288"/>
      <c r="F26" s="319"/>
      <c r="G26" s="438"/>
    </row>
    <row r="27" spans="1:7" ht="15.75" x14ac:dyDescent="0.25">
      <c r="A27" s="278"/>
      <c r="F27" s="333"/>
    </row>
    <row r="28" spans="1:7" ht="15.75" x14ac:dyDescent="0.25">
      <c r="A28" s="278"/>
      <c r="F28" s="333"/>
    </row>
    <row r="29" spans="1:7" ht="16.5" thickBot="1" x14ac:dyDescent="0.3">
      <c r="A29" s="334"/>
      <c r="B29" s="335"/>
      <c r="C29" s="335"/>
      <c r="D29" s="335"/>
      <c r="E29" s="336"/>
      <c r="F29" s="337"/>
      <c r="G29" s="335"/>
    </row>
    <row r="30" spans="1:7" ht="18" x14ac:dyDescent="0.25">
      <c r="A30" s="338" t="s">
        <v>37</v>
      </c>
      <c r="B30" s="339"/>
      <c r="C30" s="339"/>
      <c r="D30" s="339"/>
      <c r="E30" s="340"/>
      <c r="F30" s="341">
        <f>SUM(F15:F29)</f>
        <v>0</v>
      </c>
      <c r="G30" s="342" t="s">
        <v>25</v>
      </c>
    </row>
    <row r="31" spans="1:7" x14ac:dyDescent="0.2">
      <c r="A31" s="339"/>
      <c r="B31" s="339"/>
      <c r="C31" s="339"/>
      <c r="D31" s="339"/>
      <c r="E31" s="340"/>
      <c r="F31" s="343"/>
      <c r="G31" s="339"/>
    </row>
    <row r="32" spans="1:7" ht="18.75" thickBot="1" x14ac:dyDescent="0.3">
      <c r="A32" s="344" t="s">
        <v>109</v>
      </c>
      <c r="B32" s="345"/>
      <c r="C32" s="345"/>
      <c r="D32" s="345"/>
      <c r="E32" s="346"/>
      <c r="F32" s="347">
        <f>F30*1.22</f>
        <v>0</v>
      </c>
      <c r="G32" s="348" t="s">
        <v>25</v>
      </c>
    </row>
    <row r="33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fekalne kanalizacije - Izvedba fekalnih kanalov F15 (2.faza) in F15-1&amp;R&amp;K01+039NG/071-2008/2</oddHeader>
    <oddFooter>&amp;L&amp;K01+048PS Prostor d.o.o.&amp;CStran 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E8AE"/>
  </sheetPr>
  <dimension ref="A2:H466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350" customWidth="1"/>
    <col min="2" max="2" width="8.7109375" style="350" customWidth="1"/>
    <col min="3" max="4" width="10.7109375" style="350" customWidth="1"/>
    <col min="5" max="5" width="28.7109375" style="350" customWidth="1"/>
    <col min="6" max="6" width="9.7109375" style="358" customWidth="1"/>
    <col min="7" max="7" width="12.7109375" style="358" customWidth="1"/>
    <col min="8" max="8" width="2.7109375" style="358" customWidth="1"/>
    <col min="9" max="12" width="9.140625" style="350"/>
    <col min="13" max="13" width="12.140625" style="350" customWidth="1"/>
    <col min="14" max="16384" width="9.140625" style="350"/>
  </cols>
  <sheetData>
    <row r="2" spans="1:8" x14ac:dyDescent="0.2">
      <c r="A2" s="306"/>
      <c r="B2" s="306"/>
      <c r="C2" s="306"/>
      <c r="D2" s="306"/>
      <c r="E2" s="306"/>
      <c r="F2" s="349"/>
      <c r="G2" s="349"/>
      <c r="H2" s="349"/>
    </row>
    <row r="3" spans="1:8" s="393" customFormat="1" ht="21" thickBot="1" x14ac:dyDescent="0.35">
      <c r="A3" s="260" t="s">
        <v>423</v>
      </c>
      <c r="B3" s="440"/>
      <c r="C3" s="441"/>
      <c r="D3" s="441"/>
      <c r="E3" s="441"/>
      <c r="F3" s="442"/>
      <c r="G3" s="443"/>
      <c r="H3" s="442"/>
    </row>
    <row r="4" spans="1:8" ht="21" customHeight="1" thickTop="1" x14ac:dyDescent="0.25">
      <c r="A4" s="265" t="s">
        <v>186</v>
      </c>
      <c r="B4" s="444"/>
      <c r="C4" s="253"/>
      <c r="F4" s="445"/>
      <c r="H4" s="446"/>
    </row>
    <row r="5" spans="1:8" ht="21" customHeight="1" x14ac:dyDescent="0.25">
      <c r="A5" s="265" t="s">
        <v>322</v>
      </c>
      <c r="B5" s="444"/>
      <c r="C5" s="253"/>
      <c r="F5" s="445"/>
      <c r="H5" s="446"/>
    </row>
    <row r="6" spans="1:8" ht="21" customHeight="1" x14ac:dyDescent="0.25">
      <c r="A6" s="265" t="s">
        <v>367</v>
      </c>
      <c r="B6" s="444"/>
      <c r="C6" s="253"/>
      <c r="F6" s="445"/>
      <c r="H6" s="446"/>
    </row>
    <row r="7" spans="1:8" ht="21" customHeight="1" x14ac:dyDescent="0.25">
      <c r="A7" s="265" t="s">
        <v>368</v>
      </c>
      <c r="B7" s="444"/>
      <c r="C7" s="253"/>
      <c r="F7" s="445"/>
      <c r="H7" s="446"/>
    </row>
    <row r="8" spans="1:8" ht="13.5" customHeight="1" x14ac:dyDescent="0.25">
      <c r="A8" s="356"/>
      <c r="B8" s="444"/>
      <c r="C8" s="253"/>
      <c r="F8" s="445"/>
      <c r="H8" s="446"/>
    </row>
    <row r="9" spans="1:8" s="360" customFormat="1" ht="16.5" thickBot="1" x14ac:dyDescent="0.3">
      <c r="A9" s="351"/>
      <c r="B9" s="352" t="s">
        <v>8</v>
      </c>
      <c r="C9" s="353"/>
      <c r="D9" s="353"/>
      <c r="E9" s="353"/>
      <c r="F9" s="354"/>
      <c r="G9" s="355"/>
      <c r="H9" s="354"/>
    </row>
    <row r="10" spans="1:8" ht="13.5" customHeight="1" thickTop="1" x14ac:dyDescent="0.2">
      <c r="A10" s="356"/>
      <c r="B10" s="357"/>
      <c r="G10" s="359"/>
    </row>
    <row r="11" spans="1:8" x14ac:dyDescent="0.2">
      <c r="A11" s="356"/>
      <c r="B11" s="357"/>
      <c r="G11" s="359"/>
    </row>
    <row r="12" spans="1:8" x14ac:dyDescent="0.2">
      <c r="A12" s="361">
        <v>1</v>
      </c>
      <c r="B12" s="362" t="s">
        <v>326</v>
      </c>
      <c r="C12" s="502" t="s">
        <v>327</v>
      </c>
      <c r="D12" s="503"/>
      <c r="E12" s="503"/>
      <c r="F12" s="363"/>
      <c r="G12" s="364"/>
      <c r="H12" s="363"/>
    </row>
    <row r="13" spans="1:8" x14ac:dyDescent="0.2">
      <c r="A13" s="365"/>
      <c r="B13" s="366"/>
      <c r="C13" s="504"/>
      <c r="D13" s="504"/>
      <c r="E13" s="504"/>
      <c r="F13" s="349"/>
      <c r="G13" s="367"/>
      <c r="H13" s="305"/>
    </row>
    <row r="14" spans="1:8" ht="13.5" thickBot="1" x14ac:dyDescent="0.25">
      <c r="A14" s="368"/>
      <c r="B14" s="369"/>
      <c r="C14" s="369" t="s">
        <v>16</v>
      </c>
      <c r="D14" s="370">
        <v>7</v>
      </c>
      <c r="E14" s="371"/>
      <c r="F14" s="372"/>
      <c r="G14" s="373">
        <f>D14*F14</f>
        <v>0</v>
      </c>
      <c r="H14" s="374"/>
    </row>
    <row r="15" spans="1:8" ht="13.5" thickTop="1" x14ac:dyDescent="0.2">
      <c r="A15" s="376"/>
      <c r="B15" s="377"/>
      <c r="F15" s="349"/>
      <c r="G15" s="378"/>
      <c r="H15" s="379"/>
    </row>
    <row r="16" spans="1:8" x14ac:dyDescent="0.2">
      <c r="A16" s="361">
        <v>2</v>
      </c>
      <c r="B16" s="362" t="s">
        <v>328</v>
      </c>
      <c r="C16" s="502" t="s">
        <v>329</v>
      </c>
      <c r="D16" s="503"/>
      <c r="E16" s="503"/>
      <c r="F16" s="363"/>
      <c r="G16" s="364"/>
      <c r="H16" s="380"/>
    </row>
    <row r="17" spans="1:8" x14ac:dyDescent="0.2">
      <c r="A17" s="365"/>
      <c r="B17" s="366"/>
      <c r="C17" s="504"/>
      <c r="D17" s="504"/>
      <c r="E17" s="504"/>
      <c r="F17" s="349"/>
      <c r="G17" s="367"/>
      <c r="H17" s="305"/>
    </row>
    <row r="18" spans="1:8" ht="13.5" thickBot="1" x14ac:dyDescent="0.25">
      <c r="A18" s="368"/>
      <c r="B18" s="369"/>
      <c r="C18" s="369" t="s">
        <v>16</v>
      </c>
      <c r="D18" s="370">
        <v>8</v>
      </c>
      <c r="E18" s="371"/>
      <c r="F18" s="372"/>
      <c r="G18" s="373">
        <f>D18*F18</f>
        <v>0</v>
      </c>
      <c r="H18" s="374"/>
    </row>
    <row r="19" spans="1:8" ht="13.5" thickTop="1" x14ac:dyDescent="0.2">
      <c r="A19" s="376"/>
      <c r="C19" s="377"/>
      <c r="D19" s="381"/>
      <c r="G19" s="359"/>
      <c r="H19" s="379"/>
    </row>
    <row r="20" spans="1:8" x14ac:dyDescent="0.2">
      <c r="A20" s="365"/>
      <c r="B20" s="365"/>
      <c r="C20" s="306"/>
      <c r="D20" s="306"/>
      <c r="E20" s="306"/>
      <c r="F20" s="349"/>
      <c r="G20" s="349"/>
      <c r="H20" s="349"/>
    </row>
    <row r="21" spans="1:8" ht="16.5" thickBot="1" x14ac:dyDescent="0.3">
      <c r="A21" s="385"/>
      <c r="B21" s="385"/>
      <c r="C21" s="386" t="s">
        <v>9</v>
      </c>
      <c r="D21" s="353"/>
      <c r="E21" s="387"/>
      <c r="F21" s="388"/>
      <c r="G21" s="389">
        <f>SUM(G12:G20)</f>
        <v>0</v>
      </c>
      <c r="H21" s="447" t="s">
        <v>25</v>
      </c>
    </row>
    <row r="22" spans="1:8" ht="13.5" thickTop="1" x14ac:dyDescent="0.2">
      <c r="A22" s="365"/>
      <c r="B22" s="365"/>
      <c r="C22" s="306"/>
      <c r="D22" s="306"/>
      <c r="E22" s="306"/>
      <c r="F22" s="349"/>
      <c r="G22" s="349"/>
      <c r="H22" s="349"/>
    </row>
    <row r="23" spans="1:8" ht="12.75" customHeight="1" x14ac:dyDescent="0.2">
      <c r="A23" s="391"/>
      <c r="B23" s="365"/>
      <c r="C23" s="392"/>
      <c r="D23" s="306"/>
      <c r="E23" s="306"/>
      <c r="F23" s="349"/>
      <c r="G23" s="349"/>
      <c r="H23" s="349"/>
    </row>
    <row r="24" spans="1:8" x14ac:dyDescent="0.2">
      <c r="A24" s="365"/>
      <c r="B24" s="365"/>
      <c r="C24" s="306"/>
      <c r="D24" s="306"/>
      <c r="E24" s="306"/>
      <c r="F24" s="349"/>
      <c r="G24" s="349"/>
      <c r="H24" s="349"/>
    </row>
    <row r="25" spans="1:8" x14ac:dyDescent="0.2">
      <c r="A25" s="365"/>
      <c r="B25" s="365"/>
      <c r="C25" s="306"/>
      <c r="D25" s="306"/>
      <c r="E25" s="306"/>
      <c r="F25" s="349"/>
      <c r="G25" s="349"/>
      <c r="H25" s="349"/>
    </row>
    <row r="26" spans="1:8" x14ac:dyDescent="0.2">
      <c r="A26" s="365"/>
      <c r="B26" s="365"/>
      <c r="C26" s="306"/>
      <c r="D26" s="306"/>
      <c r="E26" s="306"/>
      <c r="F26" s="349"/>
      <c r="G26" s="349"/>
      <c r="H26" s="349"/>
    </row>
    <row r="27" spans="1:8" ht="12.75" customHeight="1" x14ac:dyDescent="0.2">
      <c r="A27" s="365"/>
      <c r="B27" s="365"/>
      <c r="C27" s="306"/>
      <c r="D27" s="306"/>
      <c r="E27" s="306"/>
      <c r="F27" s="349"/>
      <c r="G27" s="349"/>
      <c r="H27" s="349"/>
    </row>
    <row r="28" spans="1:8" x14ac:dyDescent="0.2">
      <c r="A28" s="365"/>
      <c r="B28" s="365"/>
      <c r="C28" s="306"/>
      <c r="D28" s="306"/>
      <c r="E28" s="306"/>
      <c r="F28" s="349"/>
      <c r="G28" s="349"/>
      <c r="H28" s="349"/>
    </row>
    <row r="29" spans="1:8" x14ac:dyDescent="0.2">
      <c r="A29" s="365"/>
      <c r="B29" s="365"/>
      <c r="C29" s="306"/>
      <c r="D29" s="306"/>
      <c r="E29" s="306"/>
      <c r="F29" s="349"/>
      <c r="G29" s="349"/>
      <c r="H29" s="349"/>
    </row>
    <row r="30" spans="1:8" x14ac:dyDescent="0.2">
      <c r="A30" s="365"/>
      <c r="B30" s="365"/>
      <c r="C30" s="306"/>
      <c r="D30" s="306"/>
      <c r="E30" s="306"/>
      <c r="F30" s="349"/>
      <c r="G30" s="349"/>
    </row>
    <row r="31" spans="1:8" ht="12.75" customHeight="1" x14ac:dyDescent="0.2">
      <c r="A31" s="365"/>
      <c r="B31" s="365"/>
      <c r="C31" s="306"/>
      <c r="D31" s="306"/>
      <c r="E31" s="306"/>
      <c r="F31" s="349"/>
      <c r="G31" s="349"/>
    </row>
    <row r="32" spans="1:8" x14ac:dyDescent="0.2">
      <c r="A32" s="365"/>
      <c r="B32" s="365"/>
      <c r="C32" s="306"/>
      <c r="D32" s="306"/>
      <c r="E32" s="306"/>
      <c r="F32" s="349"/>
      <c r="G32" s="349"/>
    </row>
    <row r="33" spans="1:8" x14ac:dyDescent="0.2">
      <c r="A33" s="365"/>
      <c r="B33" s="365"/>
      <c r="C33" s="306"/>
      <c r="D33" s="306"/>
      <c r="E33" s="306"/>
      <c r="F33" s="349"/>
      <c r="G33" s="349"/>
    </row>
    <row r="34" spans="1:8" x14ac:dyDescent="0.2">
      <c r="A34" s="365"/>
      <c r="B34" s="365"/>
      <c r="C34" s="306"/>
      <c r="D34" s="306"/>
      <c r="E34" s="306"/>
      <c r="F34" s="349"/>
      <c r="G34" s="349"/>
    </row>
    <row r="35" spans="1:8" ht="12.75" customHeight="1" x14ac:dyDescent="0.2">
      <c r="A35" s="365"/>
      <c r="B35" s="365"/>
      <c r="C35" s="306"/>
      <c r="D35" s="306"/>
      <c r="E35" s="306"/>
      <c r="F35" s="349"/>
      <c r="G35" s="349"/>
    </row>
    <row r="36" spans="1:8" x14ac:dyDescent="0.2">
      <c r="A36" s="365"/>
      <c r="B36" s="365"/>
      <c r="C36" s="306"/>
      <c r="D36" s="306"/>
      <c r="E36" s="306"/>
      <c r="F36" s="349"/>
      <c r="G36" s="349"/>
      <c r="H36" s="349"/>
    </row>
    <row r="37" spans="1:8" x14ac:dyDescent="0.2">
      <c r="A37" s="365"/>
      <c r="B37" s="365"/>
      <c r="C37" s="306"/>
      <c r="D37" s="306"/>
      <c r="E37" s="306"/>
      <c r="F37" s="349"/>
      <c r="G37" s="349"/>
    </row>
    <row r="38" spans="1:8" x14ac:dyDescent="0.2">
      <c r="A38" s="365"/>
      <c r="B38" s="365"/>
      <c r="C38" s="306"/>
      <c r="D38" s="306"/>
      <c r="E38" s="306"/>
      <c r="F38" s="349"/>
      <c r="G38" s="349"/>
    </row>
    <row r="39" spans="1:8" ht="12.75" customHeight="1" x14ac:dyDescent="0.2">
      <c r="A39" s="365"/>
      <c r="B39" s="365"/>
      <c r="C39" s="306"/>
      <c r="D39" s="306"/>
      <c r="E39" s="306"/>
      <c r="F39" s="349"/>
      <c r="G39" s="349"/>
    </row>
    <row r="40" spans="1:8" x14ac:dyDescent="0.2">
      <c r="A40" s="365"/>
      <c r="B40" s="365"/>
      <c r="C40" s="306"/>
      <c r="D40" s="306"/>
      <c r="E40" s="306"/>
      <c r="F40" s="349"/>
      <c r="G40" s="349"/>
    </row>
    <row r="41" spans="1:8" x14ac:dyDescent="0.2">
      <c r="A41" s="365"/>
      <c r="B41" s="365"/>
      <c r="C41" s="306"/>
      <c r="D41" s="306"/>
      <c r="E41" s="306"/>
      <c r="F41" s="349"/>
      <c r="G41" s="349"/>
    </row>
    <row r="42" spans="1:8" x14ac:dyDescent="0.2">
      <c r="A42" s="376"/>
      <c r="B42" s="376"/>
    </row>
    <row r="43" spans="1:8" x14ac:dyDescent="0.2">
      <c r="A43" s="376"/>
      <c r="B43" s="376"/>
    </row>
    <row r="44" spans="1:8" ht="12.75" customHeight="1" x14ac:dyDescent="0.2">
      <c r="A44" s="376"/>
      <c r="B44" s="376"/>
    </row>
    <row r="45" spans="1:8" x14ac:dyDescent="0.2">
      <c r="A45" s="376"/>
      <c r="B45" s="376"/>
    </row>
    <row r="46" spans="1:8" x14ac:dyDescent="0.2">
      <c r="A46" s="376"/>
      <c r="B46" s="376"/>
    </row>
    <row r="47" spans="1:8" x14ac:dyDescent="0.2">
      <c r="A47" s="376"/>
      <c r="B47" s="376"/>
    </row>
    <row r="48" spans="1:8" ht="12.75" customHeight="1" x14ac:dyDescent="0.2">
      <c r="A48" s="365"/>
      <c r="B48" s="365"/>
      <c r="C48" s="306"/>
      <c r="D48" s="306"/>
      <c r="E48" s="306"/>
      <c r="F48" s="349"/>
      <c r="G48" s="349"/>
    </row>
    <row r="49" spans="1:2" x14ac:dyDescent="0.2">
      <c r="A49" s="376"/>
      <c r="B49" s="376"/>
    </row>
    <row r="50" spans="1:2" ht="12.75" customHeight="1" x14ac:dyDescent="0.2">
      <c r="A50" s="376"/>
      <c r="B50" s="376"/>
    </row>
    <row r="51" spans="1:2" x14ac:dyDescent="0.2">
      <c r="A51" s="376"/>
      <c r="B51" s="376"/>
    </row>
    <row r="52" spans="1:2" ht="12.75" customHeight="1" x14ac:dyDescent="0.2">
      <c r="A52" s="376"/>
      <c r="B52" s="376"/>
    </row>
    <row r="53" spans="1:2" x14ac:dyDescent="0.2">
      <c r="A53" s="376"/>
      <c r="B53" s="376"/>
    </row>
    <row r="54" spans="1:2" x14ac:dyDescent="0.2">
      <c r="A54" s="376"/>
      <c r="B54" s="376"/>
    </row>
    <row r="55" spans="1:2" x14ac:dyDescent="0.2">
      <c r="A55" s="376"/>
      <c r="B55" s="376"/>
    </row>
    <row r="56" spans="1:2" ht="12.75" customHeight="1" x14ac:dyDescent="0.2">
      <c r="A56" s="376"/>
      <c r="B56" s="376"/>
    </row>
    <row r="57" spans="1:2" ht="12.75" customHeight="1" x14ac:dyDescent="0.2">
      <c r="A57" s="376"/>
      <c r="B57" s="376"/>
    </row>
    <row r="58" spans="1:2" x14ac:dyDescent="0.2">
      <c r="A58" s="376"/>
      <c r="B58" s="376"/>
    </row>
    <row r="59" spans="1:2" x14ac:dyDescent="0.2">
      <c r="A59" s="376"/>
      <c r="B59" s="376"/>
    </row>
    <row r="60" spans="1:2" x14ac:dyDescent="0.2">
      <c r="A60" s="376"/>
      <c r="B60" s="376"/>
    </row>
    <row r="61" spans="1:2" x14ac:dyDescent="0.2">
      <c r="A61" s="376"/>
      <c r="B61" s="376"/>
    </row>
    <row r="62" spans="1:2" ht="12.75" customHeight="1" x14ac:dyDescent="0.2">
      <c r="A62" s="376"/>
      <c r="B62" s="376"/>
    </row>
    <row r="63" spans="1:2" ht="12.75" customHeight="1" x14ac:dyDescent="0.2">
      <c r="A63" s="376"/>
      <c r="B63" s="376"/>
    </row>
    <row r="64" spans="1:2" x14ac:dyDescent="0.2">
      <c r="A64" s="376"/>
      <c r="B64" s="376"/>
    </row>
    <row r="65" spans="1:2" x14ac:dyDescent="0.2">
      <c r="A65" s="376"/>
      <c r="B65" s="376"/>
    </row>
    <row r="66" spans="1:2" x14ac:dyDescent="0.2">
      <c r="A66" s="376"/>
      <c r="B66" s="376"/>
    </row>
    <row r="67" spans="1:2" x14ac:dyDescent="0.2">
      <c r="A67" s="376"/>
      <c r="B67" s="376"/>
    </row>
    <row r="68" spans="1:2" ht="12.75" customHeight="1" x14ac:dyDescent="0.2">
      <c r="A68" s="376"/>
      <c r="B68" s="376"/>
    </row>
    <row r="69" spans="1:2" x14ac:dyDescent="0.2">
      <c r="A69" s="376"/>
      <c r="B69" s="376"/>
    </row>
    <row r="70" spans="1:2" ht="12.75" customHeight="1" x14ac:dyDescent="0.2">
      <c r="A70" s="376"/>
      <c r="B70" s="376"/>
    </row>
    <row r="71" spans="1:2" x14ac:dyDescent="0.2">
      <c r="A71" s="376"/>
      <c r="B71" s="376"/>
    </row>
    <row r="72" spans="1:2" x14ac:dyDescent="0.2">
      <c r="A72" s="376"/>
      <c r="B72" s="376"/>
    </row>
    <row r="73" spans="1:2" ht="12.75" customHeight="1" x14ac:dyDescent="0.2">
      <c r="A73" s="376"/>
      <c r="B73" s="376"/>
    </row>
    <row r="74" spans="1:2" ht="12.75" customHeight="1" x14ac:dyDescent="0.2">
      <c r="A74" s="376"/>
      <c r="B74" s="376"/>
    </row>
    <row r="75" spans="1:2" ht="12.75" customHeight="1" x14ac:dyDescent="0.2">
      <c r="A75" s="376"/>
      <c r="B75" s="376"/>
    </row>
    <row r="76" spans="1:2" x14ac:dyDescent="0.2">
      <c r="A76" s="376"/>
      <c r="B76" s="376"/>
    </row>
    <row r="77" spans="1:2" x14ac:dyDescent="0.2">
      <c r="A77" s="376"/>
      <c r="B77" s="376"/>
    </row>
    <row r="78" spans="1:2" x14ac:dyDescent="0.2">
      <c r="A78" s="376"/>
      <c r="B78" s="376"/>
    </row>
    <row r="79" spans="1:2" x14ac:dyDescent="0.2">
      <c r="A79" s="376"/>
      <c r="B79" s="376"/>
    </row>
    <row r="80" spans="1:2" ht="12.75" customHeight="1" x14ac:dyDescent="0.2">
      <c r="A80" s="376"/>
      <c r="B80" s="376"/>
    </row>
    <row r="81" spans="1:2" x14ac:dyDescent="0.2">
      <c r="A81" s="376"/>
      <c r="B81" s="376"/>
    </row>
    <row r="82" spans="1:2" x14ac:dyDescent="0.2">
      <c r="A82" s="376"/>
      <c r="B82" s="376"/>
    </row>
    <row r="83" spans="1:2" x14ac:dyDescent="0.2">
      <c r="A83" s="376"/>
      <c r="B83" s="376"/>
    </row>
    <row r="84" spans="1:2" ht="12.75" customHeight="1" x14ac:dyDescent="0.2">
      <c r="A84" s="376"/>
      <c r="B84" s="376"/>
    </row>
    <row r="85" spans="1:2" x14ac:dyDescent="0.2">
      <c r="A85" s="376"/>
      <c r="B85" s="376"/>
    </row>
    <row r="86" spans="1:2" x14ac:dyDescent="0.2">
      <c r="A86" s="376"/>
      <c r="B86" s="376"/>
    </row>
    <row r="87" spans="1:2" x14ac:dyDescent="0.2">
      <c r="A87" s="376"/>
      <c r="B87" s="376"/>
    </row>
    <row r="88" spans="1:2" ht="12.75" customHeight="1" x14ac:dyDescent="0.2">
      <c r="A88" s="376"/>
      <c r="B88" s="376"/>
    </row>
    <row r="89" spans="1:2" x14ac:dyDescent="0.2">
      <c r="A89" s="376"/>
      <c r="B89" s="376"/>
    </row>
    <row r="90" spans="1:2" x14ac:dyDescent="0.2">
      <c r="A90" s="376"/>
      <c r="B90" s="376"/>
    </row>
    <row r="91" spans="1:2" x14ac:dyDescent="0.2">
      <c r="A91" s="376"/>
      <c r="B91" s="376"/>
    </row>
    <row r="92" spans="1:2" ht="12.75" customHeight="1" x14ac:dyDescent="0.2">
      <c r="A92" s="376"/>
      <c r="B92" s="376"/>
    </row>
    <row r="93" spans="1:2" x14ac:dyDescent="0.2">
      <c r="A93" s="376"/>
      <c r="B93" s="376"/>
    </row>
    <row r="94" spans="1:2" x14ac:dyDescent="0.2">
      <c r="A94" s="376"/>
      <c r="B94" s="376"/>
    </row>
    <row r="95" spans="1:2" x14ac:dyDescent="0.2">
      <c r="A95" s="376"/>
      <c r="B95" s="376"/>
    </row>
    <row r="96" spans="1:2" ht="12.75" customHeight="1" x14ac:dyDescent="0.2">
      <c r="A96" s="376"/>
      <c r="B96" s="376"/>
    </row>
    <row r="97" spans="1:2" x14ac:dyDescent="0.2">
      <c r="A97" s="376"/>
      <c r="B97" s="376"/>
    </row>
    <row r="98" spans="1:2" ht="12.75" customHeight="1" x14ac:dyDescent="0.2">
      <c r="A98" s="376"/>
      <c r="B98" s="376"/>
    </row>
    <row r="99" spans="1:2" x14ac:dyDescent="0.2">
      <c r="A99" s="376"/>
      <c r="B99" s="376"/>
    </row>
    <row r="100" spans="1:2" ht="12.75" customHeight="1" x14ac:dyDescent="0.2">
      <c r="A100" s="376"/>
      <c r="B100" s="376"/>
    </row>
    <row r="101" spans="1:2" x14ac:dyDescent="0.2">
      <c r="A101" s="376"/>
      <c r="B101" s="376"/>
    </row>
    <row r="102" spans="1:2" x14ac:dyDescent="0.2">
      <c r="A102" s="376"/>
      <c r="B102" s="376"/>
    </row>
    <row r="103" spans="1:2" x14ac:dyDescent="0.2">
      <c r="A103" s="376"/>
      <c r="B103" s="376"/>
    </row>
    <row r="104" spans="1:2" ht="12.75" customHeight="1" x14ac:dyDescent="0.2">
      <c r="A104" s="376"/>
      <c r="B104" s="376"/>
    </row>
    <row r="105" spans="1:2" x14ac:dyDescent="0.2">
      <c r="A105" s="376"/>
      <c r="B105" s="376"/>
    </row>
    <row r="106" spans="1:2" x14ac:dyDescent="0.2">
      <c r="A106" s="376"/>
      <c r="B106" s="376"/>
    </row>
    <row r="107" spans="1:2" ht="12.75" customHeight="1" x14ac:dyDescent="0.2">
      <c r="A107" s="376"/>
      <c r="B107" s="376"/>
    </row>
    <row r="108" spans="1:2" x14ac:dyDescent="0.2">
      <c r="A108" s="376"/>
      <c r="B108" s="376"/>
    </row>
    <row r="109" spans="1:2" ht="12.75" customHeight="1" x14ac:dyDescent="0.2">
      <c r="A109" s="376"/>
      <c r="B109" s="376"/>
    </row>
    <row r="110" spans="1:2" x14ac:dyDescent="0.2">
      <c r="A110" s="376"/>
      <c r="B110" s="376"/>
    </row>
    <row r="111" spans="1:2" ht="12.75" customHeight="1" x14ac:dyDescent="0.2">
      <c r="A111" s="376"/>
      <c r="B111" s="376"/>
    </row>
    <row r="112" spans="1:2" x14ac:dyDescent="0.2">
      <c r="A112" s="376"/>
      <c r="B112" s="376"/>
    </row>
    <row r="113" spans="1:2" x14ac:dyDescent="0.2">
      <c r="A113" s="376"/>
      <c r="B113" s="376"/>
    </row>
    <row r="114" spans="1:2" ht="12.75" customHeight="1" x14ac:dyDescent="0.2">
      <c r="A114" s="376"/>
      <c r="B114" s="376"/>
    </row>
    <row r="115" spans="1:2" x14ac:dyDescent="0.2">
      <c r="A115" s="376"/>
      <c r="B115" s="376"/>
    </row>
    <row r="116" spans="1:2" ht="12.75" customHeight="1" x14ac:dyDescent="0.2">
      <c r="A116" s="376"/>
      <c r="B116" s="376"/>
    </row>
    <row r="117" spans="1:2" x14ac:dyDescent="0.2">
      <c r="A117" s="376"/>
      <c r="B117" s="376"/>
    </row>
    <row r="118" spans="1:2" ht="12.75" customHeight="1" x14ac:dyDescent="0.2">
      <c r="A118" s="376"/>
      <c r="B118" s="376"/>
    </row>
    <row r="119" spans="1:2" ht="12.75" customHeight="1" x14ac:dyDescent="0.2">
      <c r="A119" s="376"/>
      <c r="B119" s="376"/>
    </row>
    <row r="120" spans="1:2" x14ac:dyDescent="0.2">
      <c r="A120" s="376"/>
      <c r="B120" s="376"/>
    </row>
    <row r="121" spans="1:2" x14ac:dyDescent="0.2">
      <c r="A121" s="376"/>
      <c r="B121" s="376"/>
    </row>
    <row r="122" spans="1:2" ht="12.75" customHeight="1" x14ac:dyDescent="0.2">
      <c r="A122" s="376"/>
      <c r="B122" s="376"/>
    </row>
    <row r="123" spans="1:2" ht="12.75" customHeight="1" x14ac:dyDescent="0.2">
      <c r="A123" s="376"/>
      <c r="B123" s="376"/>
    </row>
    <row r="124" spans="1:2" x14ac:dyDescent="0.2">
      <c r="A124" s="376"/>
      <c r="B124" s="376"/>
    </row>
    <row r="125" spans="1:2" x14ac:dyDescent="0.2">
      <c r="A125" s="376"/>
      <c r="B125" s="376"/>
    </row>
    <row r="126" spans="1:2" ht="12.75" customHeight="1" x14ac:dyDescent="0.2">
      <c r="A126" s="376"/>
      <c r="B126" s="376"/>
    </row>
    <row r="127" spans="1:2" x14ac:dyDescent="0.2">
      <c r="A127" s="376"/>
      <c r="B127" s="376"/>
    </row>
    <row r="128" spans="1:2" x14ac:dyDescent="0.2">
      <c r="A128" s="376"/>
      <c r="B128" s="376"/>
    </row>
    <row r="129" spans="1:2" x14ac:dyDescent="0.2">
      <c r="A129" s="376"/>
      <c r="B129" s="376"/>
    </row>
    <row r="130" spans="1:2" ht="12.75" customHeight="1" x14ac:dyDescent="0.2">
      <c r="A130" s="376"/>
      <c r="B130" s="376"/>
    </row>
    <row r="131" spans="1:2" x14ac:dyDescent="0.2">
      <c r="A131" s="376"/>
      <c r="B131" s="376"/>
    </row>
    <row r="132" spans="1:2" x14ac:dyDescent="0.2">
      <c r="A132" s="376"/>
      <c r="B132" s="376"/>
    </row>
    <row r="133" spans="1:2" x14ac:dyDescent="0.2">
      <c r="A133" s="376"/>
      <c r="B133" s="376"/>
    </row>
    <row r="134" spans="1:2" ht="12.75" customHeight="1" x14ac:dyDescent="0.2">
      <c r="A134" s="376"/>
      <c r="B134" s="376"/>
    </row>
    <row r="135" spans="1:2" x14ac:dyDescent="0.2">
      <c r="A135" s="376"/>
      <c r="B135" s="376"/>
    </row>
    <row r="136" spans="1:2" x14ac:dyDescent="0.2">
      <c r="A136" s="376"/>
      <c r="B136" s="376"/>
    </row>
    <row r="137" spans="1:2" x14ac:dyDescent="0.2">
      <c r="A137" s="376"/>
      <c r="B137" s="376"/>
    </row>
    <row r="138" spans="1:2" ht="12.75" customHeight="1" x14ac:dyDescent="0.2">
      <c r="A138" s="376"/>
      <c r="B138" s="376"/>
    </row>
    <row r="139" spans="1:2" x14ac:dyDescent="0.2">
      <c r="A139" s="376"/>
      <c r="B139" s="376"/>
    </row>
    <row r="140" spans="1:2" x14ac:dyDescent="0.2">
      <c r="A140" s="376"/>
      <c r="B140" s="376"/>
    </row>
    <row r="141" spans="1:2" x14ac:dyDescent="0.2">
      <c r="A141" s="376"/>
      <c r="B141" s="376"/>
    </row>
    <row r="142" spans="1:2" ht="12.75" customHeight="1" x14ac:dyDescent="0.2">
      <c r="A142" s="376"/>
      <c r="B142" s="376"/>
    </row>
    <row r="143" spans="1:2" x14ac:dyDescent="0.2">
      <c r="A143" s="376"/>
      <c r="B143" s="376"/>
    </row>
    <row r="144" spans="1:2" x14ac:dyDescent="0.2">
      <c r="A144" s="376"/>
      <c r="B144" s="376"/>
    </row>
    <row r="145" spans="1:2" x14ac:dyDescent="0.2">
      <c r="A145" s="376"/>
      <c r="B145" s="376"/>
    </row>
    <row r="146" spans="1:2" ht="12.75" customHeight="1" x14ac:dyDescent="0.2">
      <c r="A146" s="376"/>
      <c r="B146" s="376"/>
    </row>
    <row r="147" spans="1:2" x14ac:dyDescent="0.2">
      <c r="A147" s="376"/>
      <c r="B147" s="376"/>
    </row>
    <row r="148" spans="1:2" x14ac:dyDescent="0.2">
      <c r="A148" s="376"/>
      <c r="B148" s="376"/>
    </row>
    <row r="149" spans="1:2" x14ac:dyDescent="0.2">
      <c r="A149" s="376"/>
      <c r="B149" s="376"/>
    </row>
    <row r="150" spans="1:2" x14ac:dyDescent="0.2">
      <c r="A150" s="376"/>
      <c r="B150" s="376"/>
    </row>
    <row r="151" spans="1:2" x14ac:dyDescent="0.2">
      <c r="A151" s="376"/>
      <c r="B151" s="376"/>
    </row>
    <row r="152" spans="1:2" x14ac:dyDescent="0.2">
      <c r="A152" s="376"/>
      <c r="B152" s="376"/>
    </row>
    <row r="153" spans="1:2" x14ac:dyDescent="0.2">
      <c r="A153" s="376"/>
      <c r="B153" s="376"/>
    </row>
    <row r="154" spans="1:2" x14ac:dyDescent="0.2">
      <c r="A154" s="376"/>
      <c r="B154" s="376"/>
    </row>
    <row r="155" spans="1:2" x14ac:dyDescent="0.2">
      <c r="A155" s="376"/>
      <c r="B155" s="376"/>
    </row>
    <row r="156" spans="1:2" x14ac:dyDescent="0.2">
      <c r="A156" s="376"/>
      <c r="B156" s="376"/>
    </row>
    <row r="157" spans="1:2" x14ac:dyDescent="0.2">
      <c r="A157" s="376"/>
      <c r="B157" s="376"/>
    </row>
    <row r="158" spans="1:2" x14ac:dyDescent="0.2">
      <c r="A158" s="376"/>
      <c r="B158" s="376"/>
    </row>
    <row r="159" spans="1:2" x14ac:dyDescent="0.2">
      <c r="A159" s="376"/>
      <c r="B159" s="376"/>
    </row>
    <row r="160" spans="1:2" x14ac:dyDescent="0.2">
      <c r="A160" s="376"/>
      <c r="B160" s="376"/>
    </row>
    <row r="161" spans="1:2" x14ac:dyDescent="0.2">
      <c r="A161" s="376"/>
      <c r="B161" s="376"/>
    </row>
    <row r="162" spans="1:2" x14ac:dyDescent="0.2">
      <c r="A162" s="376"/>
      <c r="B162" s="376"/>
    </row>
    <row r="163" spans="1:2" x14ac:dyDescent="0.2">
      <c r="A163" s="376"/>
      <c r="B163" s="376"/>
    </row>
    <row r="164" spans="1:2" x14ac:dyDescent="0.2">
      <c r="A164" s="376"/>
      <c r="B164" s="376"/>
    </row>
    <row r="165" spans="1:2" x14ac:dyDescent="0.2">
      <c r="A165" s="376"/>
      <c r="B165" s="376"/>
    </row>
    <row r="166" spans="1:2" x14ac:dyDescent="0.2">
      <c r="A166" s="376"/>
      <c r="B166" s="376"/>
    </row>
    <row r="167" spans="1:2" x14ac:dyDescent="0.2">
      <c r="A167" s="376"/>
      <c r="B167" s="376"/>
    </row>
    <row r="168" spans="1:2" x14ac:dyDescent="0.2">
      <c r="A168" s="376"/>
      <c r="B168" s="376"/>
    </row>
    <row r="169" spans="1:2" x14ac:dyDescent="0.2">
      <c r="A169" s="376"/>
      <c r="B169" s="376"/>
    </row>
    <row r="170" spans="1:2" x14ac:dyDescent="0.2">
      <c r="A170" s="376"/>
      <c r="B170" s="376"/>
    </row>
    <row r="171" spans="1:2" x14ac:dyDescent="0.2">
      <c r="A171" s="376"/>
      <c r="B171" s="376"/>
    </row>
    <row r="172" spans="1:2" x14ac:dyDescent="0.2">
      <c r="A172" s="376"/>
      <c r="B172" s="376"/>
    </row>
    <row r="173" spans="1:2" x14ac:dyDescent="0.2">
      <c r="A173" s="376"/>
      <c r="B173" s="376"/>
    </row>
    <row r="174" spans="1:2" x14ac:dyDescent="0.2">
      <c r="A174" s="376"/>
      <c r="B174" s="376"/>
    </row>
    <row r="175" spans="1:2" x14ac:dyDescent="0.2">
      <c r="A175" s="376"/>
      <c r="B175" s="376"/>
    </row>
    <row r="176" spans="1:2" x14ac:dyDescent="0.2">
      <c r="A176" s="376"/>
      <c r="B176" s="376"/>
    </row>
    <row r="177" spans="1:2" x14ac:dyDescent="0.2">
      <c r="A177" s="376"/>
      <c r="B177" s="376"/>
    </row>
    <row r="178" spans="1:2" x14ac:dyDescent="0.2">
      <c r="A178" s="376"/>
      <c r="B178" s="376"/>
    </row>
    <row r="179" spans="1:2" x14ac:dyDescent="0.2">
      <c r="A179" s="376"/>
      <c r="B179" s="376"/>
    </row>
    <row r="180" spans="1:2" x14ac:dyDescent="0.2">
      <c r="A180" s="376"/>
      <c r="B180" s="376"/>
    </row>
    <row r="181" spans="1:2" x14ac:dyDescent="0.2">
      <c r="A181" s="376"/>
      <c r="B181" s="376"/>
    </row>
    <row r="182" spans="1:2" x14ac:dyDescent="0.2">
      <c r="A182" s="376"/>
      <c r="B182" s="376"/>
    </row>
    <row r="183" spans="1:2" x14ac:dyDescent="0.2">
      <c r="A183" s="376"/>
      <c r="B183" s="376"/>
    </row>
    <row r="184" spans="1:2" x14ac:dyDescent="0.2">
      <c r="A184" s="376"/>
      <c r="B184" s="376"/>
    </row>
    <row r="185" spans="1:2" x14ac:dyDescent="0.2">
      <c r="A185" s="376"/>
      <c r="B185" s="376"/>
    </row>
    <row r="186" spans="1:2" x14ac:dyDescent="0.2">
      <c r="A186" s="376"/>
      <c r="B186" s="376"/>
    </row>
    <row r="187" spans="1:2" x14ac:dyDescent="0.2">
      <c r="A187" s="376"/>
      <c r="B187" s="376"/>
    </row>
    <row r="188" spans="1:2" x14ac:dyDescent="0.2">
      <c r="A188" s="376"/>
      <c r="B188" s="376"/>
    </row>
    <row r="189" spans="1:2" x14ac:dyDescent="0.2">
      <c r="A189" s="376"/>
      <c r="B189" s="376"/>
    </row>
    <row r="190" spans="1:2" x14ac:dyDescent="0.2">
      <c r="A190" s="376"/>
      <c r="B190" s="376"/>
    </row>
    <row r="191" spans="1:2" x14ac:dyDescent="0.2">
      <c r="A191" s="376"/>
      <c r="B191" s="376"/>
    </row>
    <row r="192" spans="1:2" x14ac:dyDescent="0.2">
      <c r="A192" s="376"/>
      <c r="B192" s="376"/>
    </row>
    <row r="193" spans="1:2" x14ac:dyDescent="0.2">
      <c r="A193" s="376"/>
      <c r="B193" s="376"/>
    </row>
    <row r="194" spans="1:2" x14ac:dyDescent="0.2">
      <c r="A194" s="376"/>
      <c r="B194" s="376"/>
    </row>
    <row r="195" spans="1:2" x14ac:dyDescent="0.2">
      <c r="A195" s="376"/>
      <c r="B195" s="376"/>
    </row>
    <row r="196" spans="1:2" x14ac:dyDescent="0.2">
      <c r="A196" s="376"/>
      <c r="B196" s="376"/>
    </row>
    <row r="197" spans="1:2" x14ac:dyDescent="0.2">
      <c r="A197" s="376"/>
      <c r="B197" s="376"/>
    </row>
    <row r="198" spans="1:2" x14ac:dyDescent="0.2">
      <c r="A198" s="376"/>
      <c r="B198" s="376"/>
    </row>
    <row r="199" spans="1:2" x14ac:dyDescent="0.2">
      <c r="A199" s="376"/>
      <c r="B199" s="376"/>
    </row>
    <row r="200" spans="1:2" x14ac:dyDescent="0.2">
      <c r="A200" s="376"/>
      <c r="B200" s="376"/>
    </row>
    <row r="201" spans="1:2" x14ac:dyDescent="0.2">
      <c r="A201" s="376"/>
      <c r="B201" s="376"/>
    </row>
    <row r="202" spans="1:2" x14ac:dyDescent="0.2">
      <c r="A202" s="376"/>
      <c r="B202" s="376"/>
    </row>
    <row r="203" spans="1:2" x14ac:dyDescent="0.2">
      <c r="A203" s="376"/>
      <c r="B203" s="376"/>
    </row>
    <row r="204" spans="1:2" x14ac:dyDescent="0.2">
      <c r="A204" s="376"/>
      <c r="B204" s="376"/>
    </row>
    <row r="205" spans="1:2" x14ac:dyDescent="0.2">
      <c r="A205" s="376"/>
      <c r="B205" s="376"/>
    </row>
    <row r="206" spans="1:2" x14ac:dyDescent="0.2">
      <c r="A206" s="376"/>
      <c r="B206" s="376"/>
    </row>
    <row r="207" spans="1:2" x14ac:dyDescent="0.2">
      <c r="A207" s="376"/>
      <c r="B207" s="376"/>
    </row>
    <row r="208" spans="1:2" x14ac:dyDescent="0.2">
      <c r="A208" s="376"/>
      <c r="B208" s="376"/>
    </row>
    <row r="209" spans="1:2" x14ac:dyDescent="0.2">
      <c r="A209" s="376"/>
      <c r="B209" s="376"/>
    </row>
    <row r="210" spans="1:2" x14ac:dyDescent="0.2">
      <c r="A210" s="376"/>
      <c r="B210" s="376"/>
    </row>
    <row r="211" spans="1:2" x14ac:dyDescent="0.2">
      <c r="A211" s="376"/>
      <c r="B211" s="376"/>
    </row>
    <row r="212" spans="1:2" x14ac:dyDescent="0.2">
      <c r="A212" s="376"/>
      <c r="B212" s="376"/>
    </row>
    <row r="213" spans="1:2" x14ac:dyDescent="0.2">
      <c r="A213" s="376"/>
      <c r="B213" s="376"/>
    </row>
    <row r="214" spans="1:2" x14ac:dyDescent="0.2">
      <c r="A214" s="376"/>
      <c r="B214" s="376"/>
    </row>
    <row r="215" spans="1:2" x14ac:dyDescent="0.2">
      <c r="A215" s="376"/>
      <c r="B215" s="376"/>
    </row>
    <row r="216" spans="1:2" x14ac:dyDescent="0.2">
      <c r="A216" s="376"/>
      <c r="B216" s="376"/>
    </row>
    <row r="217" spans="1:2" x14ac:dyDescent="0.2">
      <c r="A217" s="376"/>
      <c r="B217" s="376"/>
    </row>
    <row r="218" spans="1:2" x14ac:dyDescent="0.2">
      <c r="A218" s="376"/>
      <c r="B218" s="376"/>
    </row>
    <row r="219" spans="1:2" x14ac:dyDescent="0.2">
      <c r="A219" s="376"/>
      <c r="B219" s="376"/>
    </row>
    <row r="220" spans="1:2" x14ac:dyDescent="0.2">
      <c r="A220" s="376"/>
      <c r="B220" s="376"/>
    </row>
    <row r="221" spans="1:2" x14ac:dyDescent="0.2">
      <c r="A221" s="376"/>
      <c r="B221" s="376"/>
    </row>
    <row r="222" spans="1:2" x14ac:dyDescent="0.2">
      <c r="A222" s="376"/>
      <c r="B222" s="376"/>
    </row>
    <row r="223" spans="1:2" x14ac:dyDescent="0.2">
      <c r="A223" s="376"/>
      <c r="B223" s="376"/>
    </row>
    <row r="224" spans="1:2" x14ac:dyDescent="0.2">
      <c r="A224" s="376"/>
      <c r="B224" s="376"/>
    </row>
    <row r="225" spans="1:2" x14ac:dyDescent="0.2">
      <c r="A225" s="376"/>
      <c r="B225" s="376"/>
    </row>
    <row r="226" spans="1:2" x14ac:dyDescent="0.2">
      <c r="A226" s="376"/>
      <c r="B226" s="376"/>
    </row>
    <row r="227" spans="1:2" x14ac:dyDescent="0.2">
      <c r="A227" s="376"/>
      <c r="B227" s="376"/>
    </row>
    <row r="228" spans="1:2" x14ac:dyDescent="0.2">
      <c r="A228" s="376"/>
      <c r="B228" s="376"/>
    </row>
    <row r="229" spans="1:2" x14ac:dyDescent="0.2">
      <c r="A229" s="376"/>
      <c r="B229" s="376"/>
    </row>
    <row r="230" spans="1:2" x14ac:dyDescent="0.2">
      <c r="A230" s="376"/>
      <c r="B230" s="376"/>
    </row>
    <row r="231" spans="1:2" x14ac:dyDescent="0.2">
      <c r="A231" s="376"/>
      <c r="B231" s="376"/>
    </row>
    <row r="232" spans="1:2" x14ac:dyDescent="0.2">
      <c r="A232" s="376"/>
      <c r="B232" s="376"/>
    </row>
    <row r="233" spans="1:2" x14ac:dyDescent="0.2">
      <c r="A233" s="376"/>
      <c r="B233" s="376"/>
    </row>
    <row r="234" spans="1:2" x14ac:dyDescent="0.2">
      <c r="A234" s="376"/>
      <c r="B234" s="376"/>
    </row>
    <row r="235" spans="1:2" x14ac:dyDescent="0.2">
      <c r="A235" s="376"/>
      <c r="B235" s="376"/>
    </row>
    <row r="236" spans="1:2" x14ac:dyDescent="0.2">
      <c r="A236" s="376"/>
      <c r="B236" s="376"/>
    </row>
    <row r="237" spans="1:2" x14ac:dyDescent="0.2">
      <c r="A237" s="376"/>
      <c r="B237" s="376"/>
    </row>
    <row r="238" spans="1:2" x14ac:dyDescent="0.2">
      <c r="A238" s="376"/>
      <c r="B238" s="376"/>
    </row>
    <row r="239" spans="1:2" x14ac:dyDescent="0.2">
      <c r="A239" s="376"/>
      <c r="B239" s="376"/>
    </row>
    <row r="240" spans="1:2" x14ac:dyDescent="0.2">
      <c r="A240" s="376"/>
      <c r="B240" s="376"/>
    </row>
    <row r="241" spans="1:2" x14ac:dyDescent="0.2">
      <c r="A241" s="376"/>
      <c r="B241" s="376"/>
    </row>
    <row r="242" spans="1:2" x14ac:dyDescent="0.2">
      <c r="A242" s="376"/>
      <c r="B242" s="376"/>
    </row>
    <row r="243" spans="1:2" x14ac:dyDescent="0.2">
      <c r="A243" s="376"/>
      <c r="B243" s="376"/>
    </row>
    <row r="244" spans="1:2" x14ac:dyDescent="0.2">
      <c r="A244" s="376"/>
      <c r="B244" s="376"/>
    </row>
    <row r="245" spans="1:2" x14ac:dyDescent="0.2">
      <c r="A245" s="376"/>
      <c r="B245" s="376"/>
    </row>
    <row r="246" spans="1:2" x14ac:dyDescent="0.2">
      <c r="A246" s="376"/>
      <c r="B246" s="376"/>
    </row>
    <row r="247" spans="1:2" x14ac:dyDescent="0.2">
      <c r="A247" s="376"/>
      <c r="B247" s="376"/>
    </row>
    <row r="248" spans="1:2" x14ac:dyDescent="0.2">
      <c r="A248" s="376"/>
      <c r="B248" s="376"/>
    </row>
    <row r="249" spans="1:2" x14ac:dyDescent="0.2">
      <c r="A249" s="376"/>
      <c r="B249" s="376"/>
    </row>
    <row r="250" spans="1:2" x14ac:dyDescent="0.2">
      <c r="A250" s="376"/>
      <c r="B250" s="376"/>
    </row>
    <row r="251" spans="1:2" x14ac:dyDescent="0.2">
      <c r="A251" s="376"/>
      <c r="B251" s="376"/>
    </row>
    <row r="252" spans="1:2" x14ac:dyDescent="0.2">
      <c r="A252" s="376"/>
      <c r="B252" s="376"/>
    </row>
    <row r="253" spans="1:2" x14ac:dyDescent="0.2">
      <c r="A253" s="376"/>
      <c r="B253" s="376"/>
    </row>
    <row r="254" spans="1:2" x14ac:dyDescent="0.2">
      <c r="A254" s="376"/>
      <c r="B254" s="376"/>
    </row>
    <row r="255" spans="1:2" x14ac:dyDescent="0.2">
      <c r="A255" s="376"/>
      <c r="B255" s="376"/>
    </row>
    <row r="256" spans="1:2" x14ac:dyDescent="0.2">
      <c r="A256" s="376"/>
      <c r="B256" s="376"/>
    </row>
    <row r="257" spans="1:2" x14ac:dyDescent="0.2">
      <c r="A257" s="376"/>
      <c r="B257" s="376"/>
    </row>
    <row r="258" spans="1:2" x14ac:dyDescent="0.2">
      <c r="A258" s="376"/>
      <c r="B258" s="376"/>
    </row>
    <row r="259" spans="1:2" x14ac:dyDescent="0.2">
      <c r="A259" s="376"/>
      <c r="B259" s="376"/>
    </row>
    <row r="260" spans="1:2" x14ac:dyDescent="0.2">
      <c r="A260" s="376"/>
      <c r="B260" s="376"/>
    </row>
    <row r="261" spans="1:2" x14ac:dyDescent="0.2">
      <c r="A261" s="376"/>
      <c r="B261" s="376"/>
    </row>
    <row r="262" spans="1:2" x14ac:dyDescent="0.2">
      <c r="A262" s="376"/>
      <c r="B262" s="376"/>
    </row>
    <row r="263" spans="1:2" x14ac:dyDescent="0.2">
      <c r="A263" s="376"/>
      <c r="B263" s="376"/>
    </row>
    <row r="264" spans="1:2" x14ac:dyDescent="0.2">
      <c r="A264" s="376"/>
      <c r="B264" s="376"/>
    </row>
    <row r="265" spans="1:2" x14ac:dyDescent="0.2">
      <c r="A265" s="376"/>
      <c r="B265" s="376"/>
    </row>
    <row r="266" spans="1:2" x14ac:dyDescent="0.2">
      <c r="A266" s="376"/>
      <c r="B266" s="376"/>
    </row>
    <row r="267" spans="1:2" x14ac:dyDescent="0.2">
      <c r="A267" s="376"/>
      <c r="B267" s="376"/>
    </row>
    <row r="268" spans="1:2" x14ac:dyDescent="0.2">
      <c r="A268" s="376"/>
      <c r="B268" s="376"/>
    </row>
    <row r="269" spans="1:2" x14ac:dyDescent="0.2">
      <c r="A269" s="376"/>
      <c r="B269" s="376"/>
    </row>
    <row r="270" spans="1:2" x14ac:dyDescent="0.2">
      <c r="A270" s="376"/>
      <c r="B270" s="376"/>
    </row>
    <row r="271" spans="1:2" x14ac:dyDescent="0.2">
      <c r="A271" s="376"/>
      <c r="B271" s="376"/>
    </row>
    <row r="272" spans="1:2" x14ac:dyDescent="0.2">
      <c r="A272" s="376"/>
      <c r="B272" s="376"/>
    </row>
    <row r="273" spans="1:2" x14ac:dyDescent="0.2">
      <c r="A273" s="376"/>
      <c r="B273" s="376"/>
    </row>
    <row r="274" spans="1:2" x14ac:dyDescent="0.2">
      <c r="A274" s="376"/>
      <c r="B274" s="376"/>
    </row>
    <row r="275" spans="1:2" x14ac:dyDescent="0.2">
      <c r="A275" s="376"/>
      <c r="B275" s="376"/>
    </row>
    <row r="276" spans="1:2" x14ac:dyDescent="0.2">
      <c r="A276" s="376"/>
      <c r="B276" s="376"/>
    </row>
    <row r="277" spans="1:2" x14ac:dyDescent="0.2">
      <c r="A277" s="376"/>
      <c r="B277" s="376"/>
    </row>
    <row r="278" spans="1:2" x14ac:dyDescent="0.2">
      <c r="A278" s="376"/>
      <c r="B278" s="376"/>
    </row>
    <row r="279" spans="1:2" x14ac:dyDescent="0.2">
      <c r="A279" s="376"/>
      <c r="B279" s="376"/>
    </row>
    <row r="280" spans="1:2" x14ac:dyDescent="0.2">
      <c r="A280" s="376"/>
      <c r="B280" s="376"/>
    </row>
    <row r="281" spans="1:2" x14ac:dyDescent="0.2">
      <c r="A281" s="376"/>
      <c r="B281" s="376"/>
    </row>
    <row r="282" spans="1:2" x14ac:dyDescent="0.2">
      <c r="A282" s="376"/>
      <c r="B282" s="376"/>
    </row>
    <row r="283" spans="1:2" x14ac:dyDescent="0.2">
      <c r="A283" s="376"/>
      <c r="B283" s="376"/>
    </row>
    <row r="284" spans="1:2" x14ac:dyDescent="0.2">
      <c r="A284" s="376"/>
      <c r="B284" s="376"/>
    </row>
    <row r="285" spans="1:2" x14ac:dyDescent="0.2">
      <c r="A285" s="376"/>
      <c r="B285" s="376"/>
    </row>
    <row r="286" spans="1:2" x14ac:dyDescent="0.2">
      <c r="A286" s="376"/>
      <c r="B286" s="376"/>
    </row>
    <row r="287" spans="1:2" x14ac:dyDescent="0.2">
      <c r="A287" s="376"/>
      <c r="B287" s="376"/>
    </row>
    <row r="288" spans="1:2" x14ac:dyDescent="0.2">
      <c r="A288" s="376"/>
      <c r="B288" s="376"/>
    </row>
    <row r="289" spans="1:2" x14ac:dyDescent="0.2">
      <c r="A289" s="376"/>
      <c r="B289" s="376"/>
    </row>
    <row r="290" spans="1:2" x14ac:dyDescent="0.2">
      <c r="A290" s="376"/>
      <c r="B290" s="376"/>
    </row>
    <row r="291" spans="1:2" x14ac:dyDescent="0.2">
      <c r="A291" s="376"/>
      <c r="B291" s="376"/>
    </row>
    <row r="292" spans="1:2" x14ac:dyDescent="0.2">
      <c r="A292" s="376"/>
      <c r="B292" s="376"/>
    </row>
    <row r="293" spans="1:2" x14ac:dyDescent="0.2">
      <c r="A293" s="376"/>
      <c r="B293" s="376"/>
    </row>
    <row r="294" spans="1:2" x14ac:dyDescent="0.2">
      <c r="A294" s="376"/>
      <c r="B294" s="376"/>
    </row>
    <row r="295" spans="1:2" x14ac:dyDescent="0.2">
      <c r="A295" s="376"/>
      <c r="B295" s="376"/>
    </row>
    <row r="296" spans="1:2" x14ac:dyDescent="0.2">
      <c r="A296" s="376"/>
      <c r="B296" s="376"/>
    </row>
    <row r="297" spans="1:2" x14ac:dyDescent="0.2">
      <c r="A297" s="376"/>
      <c r="B297" s="376"/>
    </row>
    <row r="298" spans="1:2" x14ac:dyDescent="0.2">
      <c r="A298" s="376"/>
      <c r="B298" s="376"/>
    </row>
    <row r="299" spans="1:2" x14ac:dyDescent="0.2">
      <c r="A299" s="376"/>
      <c r="B299" s="376"/>
    </row>
    <row r="300" spans="1:2" x14ac:dyDescent="0.2">
      <c r="A300" s="376"/>
      <c r="B300" s="376"/>
    </row>
    <row r="301" spans="1:2" x14ac:dyDescent="0.2">
      <c r="A301" s="376"/>
      <c r="B301" s="376"/>
    </row>
    <row r="302" spans="1:2" x14ac:dyDescent="0.2">
      <c r="A302" s="376"/>
      <c r="B302" s="376"/>
    </row>
    <row r="303" spans="1:2" x14ac:dyDescent="0.2">
      <c r="A303" s="376"/>
      <c r="B303" s="376"/>
    </row>
    <row r="304" spans="1:2" x14ac:dyDescent="0.2">
      <c r="A304" s="376"/>
      <c r="B304" s="376"/>
    </row>
    <row r="305" spans="1:2" x14ac:dyDescent="0.2">
      <c r="A305" s="376"/>
      <c r="B305" s="376"/>
    </row>
    <row r="306" spans="1:2" x14ac:dyDescent="0.2">
      <c r="A306" s="376"/>
      <c r="B306" s="376"/>
    </row>
    <row r="307" spans="1:2" x14ac:dyDescent="0.2">
      <c r="A307" s="376"/>
      <c r="B307" s="376"/>
    </row>
    <row r="308" spans="1:2" x14ac:dyDescent="0.2">
      <c r="A308" s="376"/>
      <c r="B308" s="376"/>
    </row>
    <row r="309" spans="1:2" x14ac:dyDescent="0.2">
      <c r="A309" s="376"/>
      <c r="B309" s="376"/>
    </row>
    <row r="310" spans="1:2" x14ac:dyDescent="0.2">
      <c r="A310" s="376"/>
      <c r="B310" s="376"/>
    </row>
    <row r="311" spans="1:2" x14ac:dyDescent="0.2">
      <c r="A311" s="376"/>
      <c r="B311" s="376"/>
    </row>
    <row r="312" spans="1:2" x14ac:dyDescent="0.2">
      <c r="A312" s="376"/>
      <c r="B312" s="376"/>
    </row>
    <row r="313" spans="1:2" x14ac:dyDescent="0.2">
      <c r="A313" s="376"/>
      <c r="B313" s="376"/>
    </row>
    <row r="314" spans="1:2" x14ac:dyDescent="0.2">
      <c r="A314" s="376"/>
      <c r="B314" s="376"/>
    </row>
    <row r="315" spans="1:2" x14ac:dyDescent="0.2">
      <c r="A315" s="376"/>
      <c r="B315" s="376"/>
    </row>
    <row r="316" spans="1:2" x14ac:dyDescent="0.2">
      <c r="A316" s="376"/>
      <c r="B316" s="376"/>
    </row>
    <row r="317" spans="1:2" x14ac:dyDescent="0.2">
      <c r="A317" s="376"/>
      <c r="B317" s="376"/>
    </row>
    <row r="318" spans="1:2" x14ac:dyDescent="0.2">
      <c r="A318" s="376"/>
      <c r="B318" s="376"/>
    </row>
    <row r="319" spans="1:2" x14ac:dyDescent="0.2">
      <c r="A319" s="376"/>
      <c r="B319" s="376"/>
    </row>
    <row r="320" spans="1:2" x14ac:dyDescent="0.2">
      <c r="A320" s="376"/>
      <c r="B320" s="376"/>
    </row>
    <row r="321" spans="1:2" x14ac:dyDescent="0.2">
      <c r="A321" s="376"/>
      <c r="B321" s="376"/>
    </row>
    <row r="322" spans="1:2" x14ac:dyDescent="0.2">
      <c r="A322" s="376"/>
      <c r="B322" s="376"/>
    </row>
    <row r="323" spans="1:2" x14ac:dyDescent="0.2">
      <c r="A323" s="376"/>
      <c r="B323" s="376"/>
    </row>
    <row r="324" spans="1:2" x14ac:dyDescent="0.2">
      <c r="A324" s="376"/>
      <c r="B324" s="376"/>
    </row>
    <row r="325" spans="1:2" x14ac:dyDescent="0.2">
      <c r="A325" s="376"/>
      <c r="B325" s="376"/>
    </row>
    <row r="326" spans="1:2" x14ac:dyDescent="0.2">
      <c r="A326" s="376"/>
      <c r="B326" s="376"/>
    </row>
    <row r="327" spans="1:2" x14ac:dyDescent="0.2">
      <c r="A327" s="376"/>
      <c r="B327" s="376"/>
    </row>
    <row r="328" spans="1:2" x14ac:dyDescent="0.2">
      <c r="A328" s="376"/>
      <c r="B328" s="376"/>
    </row>
    <row r="329" spans="1:2" x14ac:dyDescent="0.2">
      <c r="A329" s="376"/>
      <c r="B329" s="376"/>
    </row>
    <row r="330" spans="1:2" x14ac:dyDescent="0.2">
      <c r="A330" s="376"/>
      <c r="B330" s="376"/>
    </row>
    <row r="331" spans="1:2" x14ac:dyDescent="0.2">
      <c r="A331" s="376"/>
      <c r="B331" s="376"/>
    </row>
    <row r="332" spans="1:2" x14ac:dyDescent="0.2">
      <c r="A332" s="376"/>
      <c r="B332" s="376"/>
    </row>
    <row r="333" spans="1:2" x14ac:dyDescent="0.2">
      <c r="A333" s="376"/>
      <c r="B333" s="376"/>
    </row>
    <row r="334" spans="1:2" x14ac:dyDescent="0.2">
      <c r="A334" s="376"/>
      <c r="B334" s="376"/>
    </row>
    <row r="335" spans="1:2" x14ac:dyDescent="0.2">
      <c r="A335" s="376"/>
      <c r="B335" s="376"/>
    </row>
    <row r="336" spans="1:2" x14ac:dyDescent="0.2">
      <c r="A336" s="376"/>
      <c r="B336" s="376"/>
    </row>
    <row r="337" spans="1:2" x14ac:dyDescent="0.2">
      <c r="A337" s="376"/>
      <c r="B337" s="376"/>
    </row>
    <row r="338" spans="1:2" x14ac:dyDescent="0.2">
      <c r="A338" s="376"/>
      <c r="B338" s="376"/>
    </row>
    <row r="339" spans="1:2" x14ac:dyDescent="0.2">
      <c r="A339" s="376"/>
      <c r="B339" s="376"/>
    </row>
    <row r="340" spans="1:2" x14ac:dyDescent="0.2">
      <c r="A340" s="376"/>
      <c r="B340" s="376"/>
    </row>
    <row r="341" spans="1:2" x14ac:dyDescent="0.2">
      <c r="A341" s="376"/>
      <c r="B341" s="376"/>
    </row>
    <row r="342" spans="1:2" x14ac:dyDescent="0.2">
      <c r="A342" s="376"/>
      <c r="B342" s="376"/>
    </row>
    <row r="343" spans="1:2" x14ac:dyDescent="0.2">
      <c r="A343" s="376"/>
      <c r="B343" s="376"/>
    </row>
    <row r="344" spans="1:2" x14ac:dyDescent="0.2">
      <c r="A344" s="376"/>
      <c r="B344" s="376"/>
    </row>
    <row r="345" spans="1:2" x14ac:dyDescent="0.2">
      <c r="A345" s="376"/>
      <c r="B345" s="376"/>
    </row>
    <row r="346" spans="1:2" x14ac:dyDescent="0.2">
      <c r="A346" s="376"/>
      <c r="B346" s="376"/>
    </row>
    <row r="347" spans="1:2" x14ac:dyDescent="0.2">
      <c r="A347" s="376"/>
      <c r="B347" s="376"/>
    </row>
    <row r="348" spans="1:2" x14ac:dyDescent="0.2">
      <c r="A348" s="376"/>
      <c r="B348" s="376"/>
    </row>
    <row r="349" spans="1:2" x14ac:dyDescent="0.2">
      <c r="A349" s="376"/>
      <c r="B349" s="376"/>
    </row>
    <row r="350" spans="1:2" x14ac:dyDescent="0.2">
      <c r="A350" s="376"/>
      <c r="B350" s="376"/>
    </row>
    <row r="351" spans="1:2" x14ac:dyDescent="0.2">
      <c r="A351" s="376"/>
      <c r="B351" s="376"/>
    </row>
    <row r="352" spans="1:2" x14ac:dyDescent="0.2">
      <c r="A352" s="376"/>
      <c r="B352" s="376"/>
    </row>
    <row r="353" spans="1:2" x14ac:dyDescent="0.2">
      <c r="A353" s="376"/>
      <c r="B353" s="376"/>
    </row>
    <row r="354" spans="1:2" x14ac:dyDescent="0.2">
      <c r="A354" s="376"/>
      <c r="B354" s="376"/>
    </row>
    <row r="355" spans="1:2" x14ac:dyDescent="0.2">
      <c r="A355" s="376"/>
      <c r="B355" s="376"/>
    </row>
    <row r="356" spans="1:2" x14ac:dyDescent="0.2">
      <c r="A356" s="376"/>
      <c r="B356" s="376"/>
    </row>
    <row r="357" spans="1:2" x14ac:dyDescent="0.2">
      <c r="A357" s="376"/>
      <c r="B357" s="376"/>
    </row>
    <row r="358" spans="1:2" x14ac:dyDescent="0.2">
      <c r="A358" s="376"/>
      <c r="B358" s="376"/>
    </row>
    <row r="359" spans="1:2" x14ac:dyDescent="0.2">
      <c r="A359" s="376"/>
      <c r="B359" s="376"/>
    </row>
    <row r="360" spans="1:2" x14ac:dyDescent="0.2">
      <c r="A360" s="376"/>
      <c r="B360" s="376"/>
    </row>
    <row r="361" spans="1:2" x14ac:dyDescent="0.2">
      <c r="A361" s="376"/>
      <c r="B361" s="376"/>
    </row>
    <row r="362" spans="1:2" x14ac:dyDescent="0.2">
      <c r="A362" s="376"/>
      <c r="B362" s="376"/>
    </row>
    <row r="363" spans="1:2" x14ac:dyDescent="0.2">
      <c r="A363" s="376"/>
      <c r="B363" s="376"/>
    </row>
    <row r="364" spans="1:2" x14ac:dyDescent="0.2">
      <c r="A364" s="376"/>
      <c r="B364" s="376"/>
    </row>
    <row r="365" spans="1:2" x14ac:dyDescent="0.2">
      <c r="A365" s="376"/>
      <c r="B365" s="376"/>
    </row>
    <row r="366" spans="1:2" x14ac:dyDescent="0.2">
      <c r="A366" s="376"/>
      <c r="B366" s="376"/>
    </row>
    <row r="367" spans="1:2" x14ac:dyDescent="0.2">
      <c r="A367" s="376"/>
      <c r="B367" s="376"/>
    </row>
    <row r="368" spans="1:2" x14ac:dyDescent="0.2">
      <c r="A368" s="376"/>
      <c r="B368" s="376"/>
    </row>
    <row r="369" spans="1:2" x14ac:dyDescent="0.2">
      <c r="A369" s="376"/>
      <c r="B369" s="376"/>
    </row>
    <row r="370" spans="1:2" x14ac:dyDescent="0.2">
      <c r="A370" s="376"/>
      <c r="B370" s="376"/>
    </row>
    <row r="371" spans="1:2" x14ac:dyDescent="0.2">
      <c r="A371" s="376"/>
      <c r="B371" s="376"/>
    </row>
    <row r="372" spans="1:2" x14ac:dyDescent="0.2">
      <c r="A372" s="376"/>
      <c r="B372" s="376"/>
    </row>
    <row r="373" spans="1:2" x14ac:dyDescent="0.2">
      <c r="A373" s="376"/>
      <c r="B373" s="376"/>
    </row>
    <row r="374" spans="1:2" x14ac:dyDescent="0.2">
      <c r="A374" s="376"/>
      <c r="B374" s="376"/>
    </row>
    <row r="375" spans="1:2" x14ac:dyDescent="0.2">
      <c r="A375" s="376"/>
      <c r="B375" s="376"/>
    </row>
    <row r="376" spans="1:2" x14ac:dyDescent="0.2">
      <c r="A376" s="376"/>
      <c r="B376" s="376"/>
    </row>
    <row r="377" spans="1:2" x14ac:dyDescent="0.2">
      <c r="A377" s="376"/>
      <c r="B377" s="376"/>
    </row>
    <row r="378" spans="1:2" x14ac:dyDescent="0.2">
      <c r="A378" s="376"/>
      <c r="B378" s="376"/>
    </row>
    <row r="379" spans="1:2" x14ac:dyDescent="0.2">
      <c r="A379" s="376"/>
      <c r="B379" s="376"/>
    </row>
    <row r="380" spans="1:2" x14ac:dyDescent="0.2">
      <c r="A380" s="376"/>
      <c r="B380" s="376"/>
    </row>
    <row r="381" spans="1:2" x14ac:dyDescent="0.2">
      <c r="A381" s="376"/>
      <c r="B381" s="376"/>
    </row>
    <row r="382" spans="1:2" x14ac:dyDescent="0.2">
      <c r="A382" s="376"/>
      <c r="B382" s="376"/>
    </row>
    <row r="383" spans="1:2" x14ac:dyDescent="0.2">
      <c r="A383" s="376"/>
      <c r="B383" s="376"/>
    </row>
    <row r="384" spans="1:2" x14ac:dyDescent="0.2">
      <c r="A384" s="376"/>
      <c r="B384" s="376"/>
    </row>
    <row r="385" spans="1:2" x14ac:dyDescent="0.2">
      <c r="A385" s="376"/>
      <c r="B385" s="376"/>
    </row>
    <row r="386" spans="1:2" x14ac:dyDescent="0.2">
      <c r="A386" s="376"/>
      <c r="B386" s="376"/>
    </row>
    <row r="387" spans="1:2" x14ac:dyDescent="0.2">
      <c r="A387" s="376"/>
      <c r="B387" s="376"/>
    </row>
    <row r="388" spans="1:2" x14ac:dyDescent="0.2">
      <c r="A388" s="376"/>
      <c r="B388" s="376"/>
    </row>
    <row r="389" spans="1:2" x14ac:dyDescent="0.2">
      <c r="A389" s="376"/>
      <c r="B389" s="376"/>
    </row>
    <row r="390" spans="1:2" x14ac:dyDescent="0.2">
      <c r="A390" s="376"/>
      <c r="B390" s="376"/>
    </row>
    <row r="391" spans="1:2" x14ac:dyDescent="0.2">
      <c r="A391" s="376"/>
      <c r="B391" s="376"/>
    </row>
    <row r="392" spans="1:2" x14ac:dyDescent="0.2">
      <c r="A392" s="376"/>
      <c r="B392" s="376"/>
    </row>
    <row r="393" spans="1:2" x14ac:dyDescent="0.2">
      <c r="A393" s="376"/>
      <c r="B393" s="376"/>
    </row>
    <row r="394" spans="1:2" x14ac:dyDescent="0.2">
      <c r="A394" s="376"/>
      <c r="B394" s="376"/>
    </row>
    <row r="395" spans="1:2" x14ac:dyDescent="0.2">
      <c r="A395" s="376"/>
      <c r="B395" s="376"/>
    </row>
    <row r="396" spans="1:2" x14ac:dyDescent="0.2">
      <c r="A396" s="376"/>
      <c r="B396" s="376"/>
    </row>
    <row r="397" spans="1:2" x14ac:dyDescent="0.2">
      <c r="A397" s="376"/>
      <c r="B397" s="376"/>
    </row>
    <row r="398" spans="1:2" x14ac:dyDescent="0.2">
      <c r="A398" s="376"/>
      <c r="B398" s="376"/>
    </row>
    <row r="399" spans="1:2" x14ac:dyDescent="0.2">
      <c r="A399" s="376"/>
      <c r="B399" s="376"/>
    </row>
    <row r="400" spans="1:2" x14ac:dyDescent="0.2">
      <c r="A400" s="376"/>
      <c r="B400" s="376"/>
    </row>
    <row r="401" spans="1:2" x14ac:dyDescent="0.2">
      <c r="A401" s="376"/>
      <c r="B401" s="376"/>
    </row>
    <row r="402" spans="1:2" x14ac:dyDescent="0.2">
      <c r="A402" s="376"/>
      <c r="B402" s="376"/>
    </row>
    <row r="403" spans="1:2" x14ac:dyDescent="0.2">
      <c r="A403" s="376"/>
      <c r="B403" s="376"/>
    </row>
    <row r="404" spans="1:2" x14ac:dyDescent="0.2">
      <c r="A404" s="376"/>
      <c r="B404" s="376"/>
    </row>
    <row r="405" spans="1:2" x14ac:dyDescent="0.2">
      <c r="A405" s="376"/>
      <c r="B405" s="376"/>
    </row>
    <row r="406" spans="1:2" x14ac:dyDescent="0.2">
      <c r="A406" s="376"/>
      <c r="B406" s="376"/>
    </row>
    <row r="407" spans="1:2" x14ac:dyDescent="0.2">
      <c r="A407" s="376"/>
      <c r="B407" s="376"/>
    </row>
    <row r="408" spans="1:2" x14ac:dyDescent="0.2">
      <c r="A408" s="376"/>
      <c r="B408" s="376"/>
    </row>
    <row r="409" spans="1:2" x14ac:dyDescent="0.2">
      <c r="A409" s="376"/>
      <c r="B409" s="376"/>
    </row>
    <row r="410" spans="1:2" x14ac:dyDescent="0.2">
      <c r="A410" s="376"/>
      <c r="B410" s="376"/>
    </row>
    <row r="411" spans="1:2" x14ac:dyDescent="0.2">
      <c r="A411" s="376"/>
      <c r="B411" s="376"/>
    </row>
    <row r="412" spans="1:2" x14ac:dyDescent="0.2">
      <c r="A412" s="376"/>
      <c r="B412" s="376"/>
    </row>
    <row r="413" spans="1:2" x14ac:dyDescent="0.2">
      <c r="A413" s="376"/>
      <c r="B413" s="376"/>
    </row>
    <row r="414" spans="1:2" x14ac:dyDescent="0.2">
      <c r="A414" s="376"/>
      <c r="B414" s="376"/>
    </row>
    <row r="415" spans="1:2" x14ac:dyDescent="0.2">
      <c r="A415" s="376"/>
      <c r="B415" s="376"/>
    </row>
    <row r="416" spans="1:2" x14ac:dyDescent="0.2">
      <c r="A416" s="376"/>
      <c r="B416" s="376"/>
    </row>
    <row r="417" spans="1:2" x14ac:dyDescent="0.2">
      <c r="A417" s="376"/>
      <c r="B417" s="376"/>
    </row>
    <row r="418" spans="1:2" x14ac:dyDescent="0.2">
      <c r="A418" s="376"/>
      <c r="B418" s="376"/>
    </row>
    <row r="419" spans="1:2" x14ac:dyDescent="0.2">
      <c r="A419" s="376"/>
      <c r="B419" s="376"/>
    </row>
    <row r="420" spans="1:2" x14ac:dyDescent="0.2">
      <c r="A420" s="376"/>
      <c r="B420" s="376"/>
    </row>
    <row r="421" spans="1:2" x14ac:dyDescent="0.2">
      <c r="A421" s="376"/>
      <c r="B421" s="376"/>
    </row>
    <row r="422" spans="1:2" x14ac:dyDescent="0.2">
      <c r="A422" s="376"/>
      <c r="B422" s="376"/>
    </row>
    <row r="423" spans="1:2" x14ac:dyDescent="0.2">
      <c r="A423" s="376"/>
      <c r="B423" s="376"/>
    </row>
    <row r="424" spans="1:2" x14ac:dyDescent="0.2">
      <c r="A424" s="376"/>
      <c r="B424" s="376"/>
    </row>
    <row r="425" spans="1:2" x14ac:dyDescent="0.2">
      <c r="A425" s="376"/>
      <c r="B425" s="376"/>
    </row>
    <row r="426" spans="1:2" x14ac:dyDescent="0.2">
      <c r="A426" s="376"/>
      <c r="B426" s="376"/>
    </row>
    <row r="427" spans="1:2" x14ac:dyDescent="0.2">
      <c r="A427" s="376"/>
      <c r="B427" s="376"/>
    </row>
    <row r="428" spans="1:2" x14ac:dyDescent="0.2">
      <c r="A428" s="376"/>
      <c r="B428" s="376"/>
    </row>
    <row r="429" spans="1:2" x14ac:dyDescent="0.2">
      <c r="A429" s="376"/>
      <c r="B429" s="376"/>
    </row>
    <row r="430" spans="1:2" x14ac:dyDescent="0.2">
      <c r="A430" s="376"/>
      <c r="B430" s="376"/>
    </row>
    <row r="431" spans="1:2" x14ac:dyDescent="0.2">
      <c r="A431" s="376"/>
      <c r="B431" s="376"/>
    </row>
    <row r="432" spans="1:2" x14ac:dyDescent="0.2">
      <c r="A432" s="376"/>
      <c r="B432" s="376"/>
    </row>
    <row r="433" spans="1:2" x14ac:dyDescent="0.2">
      <c r="A433" s="376"/>
      <c r="B433" s="376"/>
    </row>
    <row r="434" spans="1:2" x14ac:dyDescent="0.2">
      <c r="A434" s="376"/>
      <c r="B434" s="376"/>
    </row>
    <row r="435" spans="1:2" x14ac:dyDescent="0.2">
      <c r="A435" s="376"/>
      <c r="B435" s="376"/>
    </row>
    <row r="436" spans="1:2" x14ac:dyDescent="0.2">
      <c r="A436" s="376"/>
      <c r="B436" s="376"/>
    </row>
    <row r="437" spans="1:2" x14ac:dyDescent="0.2">
      <c r="A437" s="376"/>
      <c r="B437" s="376"/>
    </row>
    <row r="438" spans="1:2" x14ac:dyDescent="0.2">
      <c r="A438" s="376"/>
      <c r="B438" s="376"/>
    </row>
    <row r="439" spans="1:2" x14ac:dyDescent="0.2">
      <c r="A439" s="376"/>
      <c r="B439" s="376"/>
    </row>
    <row r="440" spans="1:2" x14ac:dyDescent="0.2">
      <c r="A440" s="376"/>
      <c r="B440" s="376"/>
    </row>
    <row r="441" spans="1:2" x14ac:dyDescent="0.2">
      <c r="A441" s="376"/>
      <c r="B441" s="376"/>
    </row>
    <row r="442" spans="1:2" x14ac:dyDescent="0.2">
      <c r="A442" s="376"/>
      <c r="B442" s="376"/>
    </row>
    <row r="443" spans="1:2" x14ac:dyDescent="0.2">
      <c r="A443" s="376"/>
      <c r="B443" s="376"/>
    </row>
    <row r="444" spans="1:2" x14ac:dyDescent="0.2">
      <c r="A444" s="376"/>
      <c r="B444" s="376"/>
    </row>
    <row r="445" spans="1:2" x14ac:dyDescent="0.2">
      <c r="A445" s="376"/>
      <c r="B445" s="376"/>
    </row>
    <row r="446" spans="1:2" x14ac:dyDescent="0.2">
      <c r="A446" s="376"/>
      <c r="B446" s="376"/>
    </row>
    <row r="447" spans="1:2" x14ac:dyDescent="0.2">
      <c r="A447" s="376"/>
      <c r="B447" s="376"/>
    </row>
    <row r="448" spans="1:2" x14ac:dyDescent="0.2">
      <c r="A448" s="376"/>
      <c r="B448" s="376"/>
    </row>
    <row r="449" spans="1:2" x14ac:dyDescent="0.2">
      <c r="A449" s="376"/>
      <c r="B449" s="376"/>
    </row>
    <row r="450" spans="1:2" x14ac:dyDescent="0.2">
      <c r="A450" s="376"/>
      <c r="B450" s="376"/>
    </row>
    <row r="451" spans="1:2" x14ac:dyDescent="0.2">
      <c r="A451" s="376"/>
      <c r="B451" s="376"/>
    </row>
    <row r="452" spans="1:2" x14ac:dyDescent="0.2">
      <c r="A452" s="376"/>
      <c r="B452" s="376"/>
    </row>
    <row r="453" spans="1:2" x14ac:dyDescent="0.2">
      <c r="A453" s="376"/>
      <c r="B453" s="376"/>
    </row>
    <row r="454" spans="1:2" x14ac:dyDescent="0.2">
      <c r="A454" s="376"/>
      <c r="B454" s="376"/>
    </row>
    <row r="455" spans="1:2" x14ac:dyDescent="0.2">
      <c r="A455" s="376"/>
      <c r="B455" s="376"/>
    </row>
    <row r="456" spans="1:2" x14ac:dyDescent="0.2">
      <c r="A456" s="376"/>
      <c r="B456" s="376"/>
    </row>
    <row r="457" spans="1:2" x14ac:dyDescent="0.2">
      <c r="A457" s="376"/>
      <c r="B457" s="376"/>
    </row>
    <row r="458" spans="1:2" x14ac:dyDescent="0.2">
      <c r="A458" s="376"/>
      <c r="B458" s="376"/>
    </row>
    <row r="459" spans="1:2" x14ac:dyDescent="0.2">
      <c r="A459" s="376"/>
      <c r="B459" s="376"/>
    </row>
    <row r="460" spans="1:2" x14ac:dyDescent="0.2">
      <c r="A460" s="376"/>
      <c r="B460" s="376"/>
    </row>
    <row r="461" spans="1:2" x14ac:dyDescent="0.2">
      <c r="A461" s="376"/>
      <c r="B461" s="376"/>
    </row>
    <row r="462" spans="1:2" x14ac:dyDescent="0.2">
      <c r="A462" s="376"/>
      <c r="B462" s="376"/>
    </row>
    <row r="463" spans="1:2" x14ac:dyDescent="0.2">
      <c r="A463" s="376"/>
      <c r="B463" s="376"/>
    </row>
    <row r="464" spans="1:2" x14ac:dyDescent="0.2">
      <c r="A464" s="376"/>
    </row>
    <row r="465" spans="1:1" x14ac:dyDescent="0.2">
      <c r="A465" s="376"/>
    </row>
    <row r="466" spans="1:1" x14ac:dyDescent="0.2">
      <c r="A466" s="376"/>
    </row>
  </sheetData>
  <mergeCells count="2">
    <mergeCell ref="C12:E13"/>
    <mergeCell ref="C16:E17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B531"/>
  </sheetPr>
  <dimension ref="A1:G131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10.7109375" style="2" bestFit="1" customWidth="1"/>
    <col min="2" max="3" width="10.7109375" style="2" customWidth="1"/>
    <col min="4" max="4" width="12.7109375" style="2" customWidth="1"/>
    <col min="5" max="5" width="18.7109375" style="56" customWidth="1"/>
    <col min="6" max="6" width="20.7109375" customWidth="1"/>
    <col min="7" max="7" width="3.7109375" style="2" customWidth="1"/>
    <col min="8" max="8" width="9.140625" style="2"/>
    <col min="9" max="9" width="14.7109375" style="2" customWidth="1"/>
    <col min="10" max="14" width="9.140625" style="2"/>
    <col min="15" max="15" width="14.140625" style="2" customWidth="1"/>
    <col min="16" max="16384" width="9.140625" style="2"/>
  </cols>
  <sheetData>
    <row r="1" spans="1:7" ht="15.75" x14ac:dyDescent="0.25">
      <c r="A1" s="12"/>
      <c r="B1" s="1"/>
      <c r="E1" s="11"/>
    </row>
    <row r="2" spans="1:7" ht="15.75" x14ac:dyDescent="0.25">
      <c r="A2" s="8"/>
      <c r="B2" s="9"/>
      <c r="C2" s="10"/>
      <c r="D2" s="9"/>
      <c r="E2" s="11"/>
    </row>
    <row r="3" spans="1:7" s="48" customFormat="1" ht="21" thickBot="1" x14ac:dyDescent="0.35">
      <c r="A3" s="175" t="s">
        <v>189</v>
      </c>
      <c r="B3" s="176"/>
      <c r="C3" s="176"/>
      <c r="D3" s="176"/>
      <c r="E3" s="177"/>
      <c r="F3" s="178"/>
      <c r="G3" s="176"/>
    </row>
    <row r="4" spans="1:7" s="48" customFormat="1" ht="21" thickTop="1" x14ac:dyDescent="0.3">
      <c r="A4" s="24" t="s">
        <v>186</v>
      </c>
      <c r="E4" s="49"/>
      <c r="F4" s="50"/>
    </row>
    <row r="5" spans="1:7" s="48" customFormat="1" ht="20.25" x14ac:dyDescent="0.3">
      <c r="A5" s="24" t="s">
        <v>187</v>
      </c>
      <c r="E5" s="49"/>
      <c r="F5" s="50"/>
    </row>
    <row r="6" spans="1:7" s="48" customFormat="1" ht="20.25" x14ac:dyDescent="0.3">
      <c r="A6" s="24" t="s">
        <v>231</v>
      </c>
      <c r="E6" s="49"/>
      <c r="F6" s="50"/>
    </row>
    <row r="7" spans="1:7" ht="23.25" x14ac:dyDescent="0.35">
      <c r="A7" s="88"/>
      <c r="B7" s="89"/>
      <c r="C7" s="90"/>
      <c r="D7" s="91"/>
      <c r="E7" s="92"/>
      <c r="F7" s="93"/>
      <c r="G7" s="62"/>
    </row>
    <row r="8" spans="1:7" ht="15.75" x14ac:dyDescent="0.25">
      <c r="A8" s="15" t="s">
        <v>6</v>
      </c>
      <c r="B8" s="12"/>
      <c r="C8" s="12"/>
      <c r="D8" s="9"/>
      <c r="E8" s="23"/>
      <c r="F8" s="145">
        <f>'CD 1B I PDD'!G155</f>
        <v>0</v>
      </c>
      <c r="G8" s="189" t="s">
        <v>25</v>
      </c>
    </row>
    <row r="9" spans="1:7" ht="15.75" x14ac:dyDescent="0.25">
      <c r="A9" s="8"/>
      <c r="B9" s="9"/>
      <c r="C9" s="10"/>
      <c r="D9" s="9"/>
      <c r="E9" s="23"/>
      <c r="F9" s="145"/>
    </row>
    <row r="10" spans="1:7" ht="15.75" x14ac:dyDescent="0.25">
      <c r="A10" s="18" t="s">
        <v>5</v>
      </c>
      <c r="B10" s="19"/>
      <c r="C10" s="21"/>
      <c r="D10" s="19"/>
      <c r="E10" s="16"/>
      <c r="F10" s="145">
        <f>'CD 1B II ZEM.DELA'!G119</f>
        <v>0</v>
      </c>
      <c r="G10" s="189" t="s">
        <v>25</v>
      </c>
    </row>
    <row r="11" spans="1:7" ht="15.75" x14ac:dyDescent="0.25">
      <c r="A11" s="18"/>
      <c r="B11" s="19"/>
      <c r="C11" s="21"/>
      <c r="D11" s="19"/>
      <c r="E11" s="13"/>
      <c r="F11" s="145"/>
      <c r="G11"/>
    </row>
    <row r="12" spans="1:7" ht="15.75" x14ac:dyDescent="0.25">
      <c r="A12" s="15" t="s">
        <v>227</v>
      </c>
      <c r="B12" s="17"/>
      <c r="C12" s="12"/>
      <c r="D12" s="12"/>
      <c r="E12" s="97"/>
      <c r="F12" s="145">
        <f>'CD 1B III VOZ.KON.'!G90</f>
        <v>0</v>
      </c>
      <c r="G12" s="189" t="s">
        <v>25</v>
      </c>
    </row>
    <row r="13" spans="1:7" ht="15.75" x14ac:dyDescent="0.25">
      <c r="A13" s="15"/>
      <c r="B13" s="17"/>
      <c r="C13" s="12"/>
      <c r="D13" s="12"/>
      <c r="E13" s="16"/>
      <c r="F13" s="145"/>
      <c r="G13"/>
    </row>
    <row r="14" spans="1:7" ht="15.75" x14ac:dyDescent="0.25">
      <c r="A14" s="15" t="s">
        <v>116</v>
      </c>
      <c r="B14" s="17"/>
      <c r="C14" s="12"/>
      <c r="D14" s="12"/>
      <c r="E14" s="16"/>
      <c r="F14" s="145">
        <f>'CD 1B IV ODVODNJAVANJE'!G94</f>
        <v>0</v>
      </c>
      <c r="G14" s="189" t="s">
        <v>25</v>
      </c>
    </row>
    <row r="15" spans="1:7" ht="15.75" x14ac:dyDescent="0.25">
      <c r="A15" s="15"/>
      <c r="B15" s="17"/>
      <c r="C15" s="12"/>
      <c r="D15" s="12"/>
      <c r="E15" s="16"/>
      <c r="F15" s="145"/>
      <c r="G15"/>
    </row>
    <row r="16" spans="1:7" ht="15.75" x14ac:dyDescent="0.25">
      <c r="A16" s="18" t="s">
        <v>58</v>
      </c>
      <c r="B16" s="22"/>
      <c r="C16" s="20"/>
      <c r="D16" s="20"/>
      <c r="E16" s="16"/>
      <c r="F16" s="145">
        <f>'CD 1B V OBRTNIŠKA DELA'!G92</f>
        <v>0</v>
      </c>
      <c r="G16" s="189" t="s">
        <v>25</v>
      </c>
    </row>
    <row r="17" spans="1:7" ht="15.75" x14ac:dyDescent="0.25">
      <c r="A17" s="18"/>
      <c r="B17" s="22"/>
      <c r="C17" s="20"/>
      <c r="D17" s="20"/>
      <c r="E17" s="16"/>
      <c r="F17" s="145"/>
      <c r="G17"/>
    </row>
    <row r="18" spans="1:7" ht="15.75" x14ac:dyDescent="0.25">
      <c r="A18" s="18" t="s">
        <v>57</v>
      </c>
      <c r="B18" s="22"/>
      <c r="C18" s="20"/>
      <c r="D18" s="20"/>
      <c r="E18" s="16"/>
      <c r="F18" s="145">
        <f>'CD 1B VI OPREMA'!G92</f>
        <v>0</v>
      </c>
      <c r="G18" s="189" t="s">
        <v>25</v>
      </c>
    </row>
    <row r="19" spans="1:7" ht="16.5" thickBot="1" x14ac:dyDescent="0.3">
      <c r="A19" s="82"/>
      <c r="B19" s="83"/>
      <c r="C19" s="84"/>
      <c r="D19" s="84"/>
      <c r="E19" s="85"/>
      <c r="F19" s="71"/>
      <c r="G19" s="102"/>
    </row>
    <row r="20" spans="1:7" ht="18.75" thickTop="1" x14ac:dyDescent="0.25">
      <c r="A20" s="24" t="s">
        <v>4</v>
      </c>
      <c r="B20" s="25"/>
      <c r="C20" s="26"/>
      <c r="D20" s="26"/>
      <c r="E20" s="27"/>
      <c r="F20" s="101">
        <f>SUM(F8:F18)</f>
        <v>0</v>
      </c>
      <c r="G20" s="190" t="s">
        <v>25</v>
      </c>
    </row>
    <row r="21" spans="1:7" ht="18" x14ac:dyDescent="0.25">
      <c r="A21" s="24"/>
      <c r="B21" s="17"/>
      <c r="C21" s="12"/>
      <c r="D21" s="12"/>
      <c r="E21" s="16"/>
      <c r="G21"/>
    </row>
    <row r="22" spans="1:7" ht="18" x14ac:dyDescent="0.25">
      <c r="A22" s="24"/>
      <c r="B22" s="17"/>
      <c r="C22" s="12"/>
      <c r="D22" s="12"/>
      <c r="E22" s="16"/>
      <c r="G22"/>
    </row>
    <row r="23" spans="1:7" ht="15.75" x14ac:dyDescent="0.25">
      <c r="A23" s="94"/>
      <c r="B23" s="95"/>
      <c r="C23" s="96"/>
      <c r="D23" s="96"/>
      <c r="E23" s="97"/>
      <c r="F23" s="146"/>
      <c r="G23" s="194"/>
    </row>
    <row r="24" spans="1:7" ht="15.75" x14ac:dyDescent="0.25">
      <c r="A24" s="94"/>
      <c r="B24" s="95"/>
      <c r="C24" s="96"/>
      <c r="D24" s="96"/>
      <c r="E24" s="97"/>
      <c r="F24" s="146"/>
      <c r="G24" s="194"/>
    </row>
    <row r="25" spans="1:7" ht="18" x14ac:dyDescent="0.25">
      <c r="A25" s="148"/>
      <c r="B25" s="95"/>
      <c r="C25" s="96"/>
      <c r="D25" s="96"/>
      <c r="E25" s="97"/>
      <c r="F25" s="124"/>
      <c r="G25"/>
    </row>
    <row r="26" spans="1:7" ht="15.75" x14ac:dyDescent="0.25">
      <c r="A26" s="94"/>
      <c r="B26" s="95"/>
      <c r="C26" s="96"/>
      <c r="D26" s="96"/>
      <c r="E26" s="97"/>
      <c r="F26" s="146"/>
      <c r="G26" s="194"/>
    </row>
    <row r="27" spans="1:7" ht="15.75" x14ac:dyDescent="0.25">
      <c r="A27" s="94"/>
      <c r="B27" s="95"/>
      <c r="C27" s="96"/>
      <c r="D27" s="96"/>
      <c r="E27" s="97"/>
      <c r="F27" s="146"/>
      <c r="G27"/>
    </row>
    <row r="28" spans="1:7" ht="15.75" x14ac:dyDescent="0.25">
      <c r="A28" s="94"/>
      <c r="B28" s="95"/>
      <c r="C28" s="96"/>
      <c r="D28" s="96"/>
      <c r="E28" s="97"/>
      <c r="F28" s="146"/>
      <c r="G28" s="194"/>
    </row>
    <row r="29" spans="1:7" ht="15.75" x14ac:dyDescent="0.25">
      <c r="A29" s="15"/>
      <c r="F29" s="145"/>
      <c r="G29"/>
    </row>
    <row r="30" spans="1:7" ht="15.75" x14ac:dyDescent="0.25">
      <c r="A30" s="94"/>
      <c r="B30" s="95"/>
      <c r="C30" s="96"/>
      <c r="D30" s="96"/>
      <c r="E30" s="97"/>
      <c r="F30" s="146"/>
      <c r="G30" s="194"/>
    </row>
    <row r="31" spans="1:7" ht="15.75" x14ac:dyDescent="0.25">
      <c r="A31" s="15"/>
      <c r="F31" s="145"/>
      <c r="G31"/>
    </row>
    <row r="32" spans="1:7" ht="15.75" x14ac:dyDescent="0.25">
      <c r="A32" s="94"/>
      <c r="B32" s="95"/>
      <c r="C32" s="96"/>
      <c r="D32" s="96"/>
      <c r="E32" s="97"/>
      <c r="F32" s="146"/>
      <c r="G32" s="194"/>
    </row>
    <row r="33" spans="1:7" ht="15.75" x14ac:dyDescent="0.25">
      <c r="A33" s="15"/>
      <c r="F33" s="28"/>
      <c r="G33"/>
    </row>
    <row r="34" spans="1:7" ht="15.75" x14ac:dyDescent="0.25">
      <c r="A34" s="15"/>
      <c r="F34" s="28"/>
      <c r="G34"/>
    </row>
    <row r="35" spans="1:7" ht="16.5" thickBot="1" x14ac:dyDescent="0.3">
      <c r="A35" s="98"/>
      <c r="B35" s="99"/>
      <c r="C35" s="99"/>
      <c r="D35" s="99"/>
      <c r="E35" s="106"/>
      <c r="F35" s="100"/>
      <c r="G35" s="103"/>
    </row>
    <row r="36" spans="1:7" ht="18" x14ac:dyDescent="0.25">
      <c r="A36" s="154" t="s">
        <v>37</v>
      </c>
      <c r="B36" s="155"/>
      <c r="C36" s="155"/>
      <c r="D36" s="155"/>
      <c r="E36" s="156"/>
      <c r="F36" s="157">
        <f>SUM(F20:F35)</f>
        <v>0</v>
      </c>
      <c r="G36" s="191" t="s">
        <v>25</v>
      </c>
    </row>
    <row r="37" spans="1:7" x14ac:dyDescent="0.2">
      <c r="A37" s="155"/>
      <c r="B37" s="155"/>
      <c r="C37" s="155"/>
      <c r="D37" s="155"/>
      <c r="E37" s="156"/>
      <c r="F37" s="158"/>
      <c r="G37" s="158"/>
    </row>
    <row r="38" spans="1:7" ht="18.75" thickBot="1" x14ac:dyDescent="0.3">
      <c r="A38" s="159" t="s">
        <v>109</v>
      </c>
      <c r="B38" s="160"/>
      <c r="C38" s="160"/>
      <c r="D38" s="160"/>
      <c r="E38" s="161"/>
      <c r="F38" s="162">
        <f>F36*1.22</f>
        <v>0</v>
      </c>
      <c r="G38" s="192" t="s">
        <v>25</v>
      </c>
    </row>
    <row r="39" spans="1:7" ht="13.5" thickTop="1" x14ac:dyDescent="0.2">
      <c r="G39"/>
    </row>
    <row r="40" spans="1:7" x14ac:dyDescent="0.2">
      <c r="G40"/>
    </row>
    <row r="41" spans="1:7" x14ac:dyDescent="0.2">
      <c r="G41"/>
    </row>
    <row r="42" spans="1:7" x14ac:dyDescent="0.2">
      <c r="G42"/>
    </row>
    <row r="43" spans="1:7" x14ac:dyDescent="0.2">
      <c r="G43"/>
    </row>
    <row r="44" spans="1:7" x14ac:dyDescent="0.2">
      <c r="G44"/>
    </row>
    <row r="45" spans="1:7" x14ac:dyDescent="0.2">
      <c r="G45"/>
    </row>
    <row r="46" spans="1:7" x14ac:dyDescent="0.2">
      <c r="G46"/>
    </row>
    <row r="47" spans="1:7" x14ac:dyDescent="0.2">
      <c r="G47"/>
    </row>
    <row r="48" spans="1:7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</sheetData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ceste&amp;R&amp;K01+038NG/071-2008/2</oddHeader>
    <oddFooter>&amp;L&amp;K01+045PS Prostor d.o.o.&amp;CStran 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E8AE"/>
  </sheetPr>
  <dimension ref="A2:H148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350" customWidth="1"/>
    <col min="2" max="2" width="8.7109375" style="350" customWidth="1"/>
    <col min="3" max="4" width="10.7109375" style="350" customWidth="1"/>
    <col min="5" max="5" width="28.7109375" style="350" customWidth="1"/>
    <col min="6" max="6" width="9.7109375" style="358" customWidth="1"/>
    <col min="7" max="7" width="12.7109375" style="358" customWidth="1"/>
    <col min="8" max="8" width="2.7109375" style="350" customWidth="1"/>
    <col min="9" max="12" width="9.140625" style="350"/>
    <col min="13" max="13" width="11.140625" style="350" customWidth="1"/>
    <col min="14" max="16384" width="9.140625" style="350"/>
  </cols>
  <sheetData>
    <row r="2" spans="1:8" s="317" customFormat="1" ht="16.5" thickBot="1" x14ac:dyDescent="0.3">
      <c r="A2" s="385"/>
      <c r="B2" s="352" t="s">
        <v>10</v>
      </c>
      <c r="C2" s="387"/>
      <c r="D2" s="353"/>
      <c r="E2" s="353"/>
      <c r="F2" s="354"/>
      <c r="G2" s="354"/>
      <c r="H2" s="353"/>
    </row>
    <row r="3" spans="1:8" ht="13.5" thickTop="1" x14ac:dyDescent="0.2">
      <c r="A3" s="376"/>
      <c r="B3" s="377"/>
      <c r="C3" s="377"/>
    </row>
    <row r="4" spans="1:8" x14ac:dyDescent="0.2">
      <c r="A4" s="376"/>
      <c r="B4" s="448"/>
    </row>
    <row r="5" spans="1:8" x14ac:dyDescent="0.2">
      <c r="A5" s="361">
        <v>1</v>
      </c>
      <c r="B5" s="362" t="s">
        <v>330</v>
      </c>
      <c r="C5" s="502" t="s">
        <v>331</v>
      </c>
      <c r="D5" s="503"/>
      <c r="E5" s="503"/>
      <c r="F5" s="363"/>
      <c r="G5" s="363"/>
      <c r="H5" s="449"/>
    </row>
    <row r="6" spans="1:8" x14ac:dyDescent="0.2">
      <c r="A6" s="365"/>
      <c r="B6" s="366"/>
      <c r="C6" s="504"/>
      <c r="D6" s="504"/>
      <c r="E6" s="504"/>
      <c r="F6" s="349"/>
      <c r="G6" s="349"/>
      <c r="H6" s="306"/>
    </row>
    <row r="7" spans="1:8" x14ac:dyDescent="0.2">
      <c r="A7" s="365"/>
      <c r="B7" s="366"/>
      <c r="C7" s="504"/>
      <c r="D7" s="504"/>
      <c r="E7" s="504"/>
      <c r="F7" s="349"/>
      <c r="G7" s="349"/>
      <c r="H7" s="306"/>
    </row>
    <row r="8" spans="1:8" x14ac:dyDescent="0.2">
      <c r="A8" s="365"/>
      <c r="B8" s="366"/>
      <c r="C8" s="504"/>
      <c r="D8" s="504"/>
      <c r="E8" s="504"/>
      <c r="F8" s="349"/>
      <c r="G8" s="349"/>
      <c r="H8" s="306"/>
    </row>
    <row r="9" spans="1:8" x14ac:dyDescent="0.2">
      <c r="A9" s="365"/>
      <c r="B9" s="366"/>
      <c r="C9" s="504"/>
      <c r="D9" s="504"/>
      <c r="E9" s="504"/>
      <c r="F9" s="349"/>
      <c r="G9" s="349"/>
      <c r="H9" s="306"/>
    </row>
    <row r="10" spans="1:8" ht="13.5" thickBot="1" x14ac:dyDescent="0.25">
      <c r="A10" s="368"/>
      <c r="B10" s="369"/>
      <c r="C10" s="369" t="s">
        <v>1</v>
      </c>
      <c r="D10" s="370">
        <v>19</v>
      </c>
      <c r="E10" s="371"/>
      <c r="F10" s="372"/>
      <c r="G10" s="450">
        <f>D10*F10</f>
        <v>0</v>
      </c>
      <c r="H10" s="374"/>
    </row>
    <row r="11" spans="1:8" ht="13.5" thickTop="1" x14ac:dyDescent="0.2">
      <c r="A11" s="376"/>
      <c r="B11" s="448"/>
      <c r="G11" s="451"/>
      <c r="H11" s="379"/>
    </row>
    <row r="12" spans="1:8" ht="12.75" customHeight="1" x14ac:dyDescent="0.2">
      <c r="A12" s="361">
        <v>2</v>
      </c>
      <c r="B12" s="362" t="s">
        <v>332</v>
      </c>
      <c r="C12" s="502" t="s">
        <v>333</v>
      </c>
      <c r="D12" s="503"/>
      <c r="E12" s="503"/>
      <c r="F12" s="363"/>
      <c r="G12" s="452"/>
      <c r="H12" s="380"/>
    </row>
    <row r="13" spans="1:8" ht="12.75" customHeight="1" x14ac:dyDescent="0.2">
      <c r="A13" s="365"/>
      <c r="B13" s="366"/>
      <c r="C13" s="504"/>
      <c r="D13" s="504"/>
      <c r="E13" s="504"/>
      <c r="F13" s="349"/>
      <c r="G13" s="453"/>
      <c r="H13" s="305"/>
    </row>
    <row r="14" spans="1:8" ht="12.75" customHeight="1" x14ac:dyDescent="0.2">
      <c r="A14" s="365"/>
      <c r="B14" s="366"/>
      <c r="C14" s="504"/>
      <c r="D14" s="504"/>
      <c r="E14" s="504"/>
      <c r="F14" s="349"/>
      <c r="G14" s="453"/>
      <c r="H14" s="305"/>
    </row>
    <row r="15" spans="1:8" ht="12.75" customHeight="1" x14ac:dyDescent="0.2">
      <c r="A15" s="365"/>
      <c r="B15" s="366"/>
      <c r="C15" s="504"/>
      <c r="D15" s="504"/>
      <c r="E15" s="504"/>
      <c r="F15" s="349"/>
      <c r="G15" s="453"/>
      <c r="H15" s="305"/>
    </row>
    <row r="16" spans="1:8" x14ac:dyDescent="0.2">
      <c r="A16" s="365"/>
      <c r="B16" s="366"/>
      <c r="C16" s="504"/>
      <c r="D16" s="504"/>
      <c r="E16" s="504"/>
      <c r="F16" s="349"/>
      <c r="G16" s="453"/>
      <c r="H16" s="305"/>
    </row>
    <row r="17" spans="1:8" ht="13.5" thickBot="1" x14ac:dyDescent="0.25">
      <c r="A17" s="368"/>
      <c r="B17" s="369"/>
      <c r="C17" s="369" t="s">
        <v>1</v>
      </c>
      <c r="D17" s="370">
        <v>13</v>
      </c>
      <c r="E17" s="371"/>
      <c r="F17" s="372"/>
      <c r="G17" s="450">
        <f>D17*F17</f>
        <v>0</v>
      </c>
      <c r="H17" s="374"/>
    </row>
    <row r="18" spans="1:8" ht="13.5" thickTop="1" x14ac:dyDescent="0.2">
      <c r="A18" s="376"/>
      <c r="B18" s="377"/>
      <c r="C18" s="377"/>
      <c r="D18" s="381"/>
      <c r="G18" s="451"/>
      <c r="H18" s="379"/>
    </row>
    <row r="19" spans="1:8" ht="12.75" customHeight="1" x14ac:dyDescent="0.2">
      <c r="A19" s="361">
        <v>3</v>
      </c>
      <c r="B19" s="362" t="s">
        <v>334</v>
      </c>
      <c r="C19" s="502" t="s">
        <v>335</v>
      </c>
      <c r="D19" s="503"/>
      <c r="E19" s="503"/>
      <c r="F19" s="363"/>
      <c r="G19" s="452"/>
      <c r="H19" s="380"/>
    </row>
    <row r="20" spans="1:8" ht="12.75" customHeight="1" x14ac:dyDescent="0.2">
      <c r="A20" s="365"/>
      <c r="B20" s="366"/>
      <c r="C20" s="505"/>
      <c r="D20" s="504"/>
      <c r="E20" s="504"/>
      <c r="F20" s="349"/>
      <c r="G20" s="453"/>
      <c r="H20" s="305"/>
    </row>
    <row r="21" spans="1:8" ht="13.5" customHeight="1" x14ac:dyDescent="0.2">
      <c r="A21" s="365"/>
      <c r="B21" s="366"/>
      <c r="C21" s="504"/>
      <c r="D21" s="504"/>
      <c r="E21" s="504"/>
      <c r="F21" s="349"/>
      <c r="G21" s="453"/>
      <c r="H21" s="305"/>
    </row>
    <row r="22" spans="1:8" ht="13.5" customHeight="1" x14ac:dyDescent="0.2">
      <c r="A22" s="365"/>
      <c r="B22" s="366"/>
      <c r="C22" s="504"/>
      <c r="D22" s="504"/>
      <c r="E22" s="504"/>
      <c r="F22" s="349"/>
      <c r="G22" s="453"/>
      <c r="H22" s="305"/>
    </row>
    <row r="23" spans="1:8" ht="13.5" customHeight="1" x14ac:dyDescent="0.2">
      <c r="A23" s="365"/>
      <c r="B23" s="366"/>
      <c r="C23" s="504"/>
      <c r="D23" s="504"/>
      <c r="E23" s="504"/>
      <c r="F23" s="349"/>
      <c r="G23" s="453"/>
      <c r="H23" s="305"/>
    </row>
    <row r="24" spans="1:8" ht="13.5" thickBot="1" x14ac:dyDescent="0.25">
      <c r="A24" s="368"/>
      <c r="B24" s="369"/>
      <c r="C24" s="369" t="s">
        <v>1</v>
      </c>
      <c r="D24" s="370">
        <v>89</v>
      </c>
      <c r="E24" s="371"/>
      <c r="F24" s="372"/>
      <c r="G24" s="450">
        <f>D24*F24</f>
        <v>0</v>
      </c>
      <c r="H24" s="374"/>
    </row>
    <row r="25" spans="1:8" ht="13.5" thickTop="1" x14ac:dyDescent="0.2">
      <c r="A25" s="376"/>
      <c r="B25" s="377"/>
      <c r="C25" s="377"/>
      <c r="D25" s="381"/>
      <c r="G25" s="451"/>
      <c r="H25" s="379"/>
    </row>
    <row r="26" spans="1:8" ht="12.75" customHeight="1" x14ac:dyDescent="0.2">
      <c r="A26" s="361">
        <v>4</v>
      </c>
      <c r="B26" s="362" t="s">
        <v>336</v>
      </c>
      <c r="C26" s="502" t="s">
        <v>337</v>
      </c>
      <c r="D26" s="503"/>
      <c r="E26" s="503"/>
      <c r="F26" s="363"/>
      <c r="G26" s="452"/>
      <c r="H26" s="380"/>
    </row>
    <row r="27" spans="1:8" x14ac:dyDescent="0.2">
      <c r="A27" s="365"/>
      <c r="B27" s="366"/>
      <c r="C27" s="504"/>
      <c r="D27" s="504"/>
      <c r="E27" s="504"/>
      <c r="F27" s="349"/>
      <c r="G27" s="453"/>
      <c r="H27" s="305"/>
    </row>
    <row r="28" spans="1:8" x14ac:dyDescent="0.2">
      <c r="A28" s="365"/>
      <c r="B28" s="366"/>
      <c r="C28" s="504"/>
      <c r="D28" s="504"/>
      <c r="E28" s="504"/>
      <c r="F28" s="349"/>
      <c r="G28" s="453"/>
      <c r="H28" s="305"/>
    </row>
    <row r="29" spans="1:8" x14ac:dyDescent="0.2">
      <c r="A29" s="365"/>
      <c r="B29" s="366"/>
      <c r="C29" s="504"/>
      <c r="D29" s="504"/>
      <c r="E29" s="504"/>
      <c r="F29" s="349"/>
      <c r="G29" s="453"/>
      <c r="H29" s="305"/>
    </row>
    <row r="30" spans="1:8" x14ac:dyDescent="0.2">
      <c r="A30" s="365"/>
      <c r="B30" s="366"/>
      <c r="C30" s="504"/>
      <c r="D30" s="504"/>
      <c r="E30" s="504"/>
      <c r="F30" s="349"/>
      <c r="G30" s="453"/>
      <c r="H30" s="305"/>
    </row>
    <row r="31" spans="1:8" ht="13.5" thickBot="1" x14ac:dyDescent="0.25">
      <c r="A31" s="368"/>
      <c r="B31" s="369"/>
      <c r="C31" s="369" t="s">
        <v>1</v>
      </c>
      <c r="D31" s="370">
        <v>89</v>
      </c>
      <c r="E31" s="371"/>
      <c r="F31" s="372"/>
      <c r="G31" s="450">
        <f>D31*F31</f>
        <v>0</v>
      </c>
      <c r="H31" s="374"/>
    </row>
    <row r="32" spans="1:8" ht="13.5" thickTop="1" x14ac:dyDescent="0.2">
      <c r="A32" s="365"/>
      <c r="B32" s="366"/>
      <c r="C32" s="366"/>
      <c r="D32" s="375"/>
      <c r="E32" s="306"/>
      <c r="F32" s="349"/>
      <c r="G32" s="453"/>
      <c r="H32" s="305"/>
    </row>
    <row r="33" spans="1:8" ht="12.75" customHeight="1" x14ac:dyDescent="0.2">
      <c r="A33" s="361">
        <v>5</v>
      </c>
      <c r="B33" s="362" t="s">
        <v>338</v>
      </c>
      <c r="C33" s="502" t="s">
        <v>339</v>
      </c>
      <c r="D33" s="503"/>
      <c r="E33" s="503"/>
      <c r="F33" s="363"/>
      <c r="G33" s="452"/>
      <c r="H33" s="380"/>
    </row>
    <row r="34" spans="1:8" x14ac:dyDescent="0.2">
      <c r="A34" s="365"/>
      <c r="B34" s="366"/>
      <c r="C34" s="504"/>
      <c r="D34" s="504"/>
      <c r="E34" s="504"/>
      <c r="F34" s="349"/>
      <c r="G34" s="453"/>
      <c r="H34" s="305"/>
    </row>
    <row r="35" spans="1:8" x14ac:dyDescent="0.2">
      <c r="A35" s="365"/>
      <c r="B35" s="366"/>
      <c r="C35" s="504"/>
      <c r="D35" s="504"/>
      <c r="E35" s="504"/>
      <c r="F35" s="349"/>
      <c r="G35" s="453"/>
      <c r="H35" s="305"/>
    </row>
    <row r="36" spans="1:8" x14ac:dyDescent="0.2">
      <c r="A36" s="365"/>
      <c r="B36" s="366"/>
      <c r="C36" s="504"/>
      <c r="D36" s="504"/>
      <c r="E36" s="504"/>
      <c r="F36" s="349"/>
      <c r="G36" s="453"/>
      <c r="H36" s="305"/>
    </row>
    <row r="37" spans="1:8" x14ac:dyDescent="0.2">
      <c r="A37" s="365"/>
      <c r="B37" s="366"/>
      <c r="C37" s="504"/>
      <c r="D37" s="504"/>
      <c r="E37" s="504"/>
      <c r="F37" s="349"/>
      <c r="G37" s="453"/>
      <c r="H37" s="305"/>
    </row>
    <row r="38" spans="1:8" ht="13.5" thickBot="1" x14ac:dyDescent="0.25">
      <c r="A38" s="368"/>
      <c r="B38" s="369"/>
      <c r="C38" s="369" t="s">
        <v>1</v>
      </c>
      <c r="D38" s="370">
        <v>20</v>
      </c>
      <c r="E38" s="371"/>
      <c r="F38" s="372"/>
      <c r="G38" s="450">
        <f>D38*F38</f>
        <v>0</v>
      </c>
      <c r="H38" s="374"/>
    </row>
    <row r="39" spans="1:8" ht="12.75" customHeight="1" thickTop="1" x14ac:dyDescent="0.2">
      <c r="A39" s="376"/>
      <c r="B39" s="377"/>
      <c r="C39" s="377"/>
      <c r="D39" s="381"/>
      <c r="G39" s="451"/>
      <c r="H39" s="379"/>
    </row>
    <row r="40" spans="1:8" x14ac:dyDescent="0.2">
      <c r="A40" s="361">
        <v>6</v>
      </c>
      <c r="B40" s="362" t="s">
        <v>340</v>
      </c>
      <c r="C40" s="502" t="s">
        <v>341</v>
      </c>
      <c r="D40" s="503"/>
      <c r="E40" s="503"/>
      <c r="F40" s="363"/>
      <c r="G40" s="452"/>
      <c r="H40" s="380"/>
    </row>
    <row r="41" spans="1:8" x14ac:dyDescent="0.2">
      <c r="A41" s="365"/>
      <c r="B41" s="366"/>
      <c r="C41" s="505"/>
      <c r="D41" s="504"/>
      <c r="E41" s="504"/>
      <c r="F41" s="349"/>
      <c r="G41" s="453"/>
      <c r="H41" s="305"/>
    </row>
    <row r="42" spans="1:8" x14ac:dyDescent="0.2">
      <c r="A42" s="365"/>
      <c r="B42" s="366"/>
      <c r="C42" s="504"/>
      <c r="D42" s="504"/>
      <c r="E42" s="504"/>
      <c r="F42" s="349"/>
      <c r="G42" s="453"/>
      <c r="H42" s="305"/>
    </row>
    <row r="43" spans="1:8" ht="13.5" thickBot="1" x14ac:dyDescent="0.25">
      <c r="A43" s="368"/>
      <c r="B43" s="369"/>
      <c r="C43" s="369" t="s">
        <v>2</v>
      </c>
      <c r="D43" s="454">
        <v>14</v>
      </c>
      <c r="E43" s="371"/>
      <c r="F43" s="372"/>
      <c r="G43" s="450">
        <f>D43*F43</f>
        <v>0</v>
      </c>
      <c r="H43" s="374"/>
    </row>
    <row r="44" spans="1:8" ht="12.75" customHeight="1" thickTop="1" x14ac:dyDescent="0.2">
      <c r="A44" s="376"/>
      <c r="B44" s="377"/>
      <c r="C44" s="377"/>
      <c r="D44" s="381"/>
      <c r="G44" s="451"/>
      <c r="H44" s="379"/>
    </row>
    <row r="45" spans="1:8" x14ac:dyDescent="0.2">
      <c r="A45" s="361">
        <v>7</v>
      </c>
      <c r="B45" s="362" t="s">
        <v>342</v>
      </c>
      <c r="C45" s="502" t="s">
        <v>343</v>
      </c>
      <c r="D45" s="503"/>
      <c r="E45" s="503"/>
      <c r="F45" s="363"/>
      <c r="G45" s="452"/>
      <c r="H45" s="380"/>
    </row>
    <row r="46" spans="1:8" x14ac:dyDescent="0.2">
      <c r="A46" s="365"/>
      <c r="B46" s="366"/>
      <c r="C46" s="505"/>
      <c r="D46" s="504"/>
      <c r="E46" s="504"/>
      <c r="F46" s="349"/>
      <c r="G46" s="453"/>
      <c r="H46" s="305"/>
    </row>
    <row r="47" spans="1:8" x14ac:dyDescent="0.2">
      <c r="A47" s="365"/>
      <c r="B47" s="366"/>
      <c r="C47" s="504"/>
      <c r="D47" s="504"/>
      <c r="E47" s="504"/>
      <c r="F47" s="349"/>
      <c r="G47" s="453"/>
      <c r="H47" s="305"/>
    </row>
    <row r="48" spans="1:8" ht="13.5" thickBot="1" x14ac:dyDescent="0.25">
      <c r="A48" s="368"/>
      <c r="B48" s="369"/>
      <c r="C48" s="369" t="s">
        <v>2</v>
      </c>
      <c r="D48" s="454">
        <v>37</v>
      </c>
      <c r="E48" s="371"/>
      <c r="F48" s="372"/>
      <c r="G48" s="450">
        <f>D48*F48</f>
        <v>0</v>
      </c>
      <c r="H48" s="374"/>
    </row>
    <row r="49" spans="1:8" ht="12.75" customHeight="1" thickTop="1" x14ac:dyDescent="0.2">
      <c r="A49" s="376"/>
      <c r="B49" s="377"/>
      <c r="C49" s="377"/>
      <c r="D49" s="381"/>
      <c r="G49" s="451"/>
      <c r="H49" s="379"/>
    </row>
    <row r="50" spans="1:8" x14ac:dyDescent="0.2">
      <c r="A50" s="361">
        <v>8</v>
      </c>
      <c r="B50" s="362" t="s">
        <v>344</v>
      </c>
      <c r="C50" s="502" t="s">
        <v>345</v>
      </c>
      <c r="D50" s="503"/>
      <c r="E50" s="503"/>
      <c r="F50" s="363"/>
      <c r="G50" s="452"/>
      <c r="H50" s="380"/>
    </row>
    <row r="51" spans="1:8" x14ac:dyDescent="0.2">
      <c r="A51" s="365"/>
      <c r="B51" s="366"/>
      <c r="C51" s="505"/>
      <c r="D51" s="504"/>
      <c r="E51" s="504"/>
      <c r="F51" s="349"/>
      <c r="G51" s="453"/>
      <c r="H51" s="305"/>
    </row>
    <row r="52" spans="1:8" x14ac:dyDescent="0.2">
      <c r="A52" s="365"/>
      <c r="B52" s="366"/>
      <c r="C52" s="504"/>
      <c r="D52" s="504"/>
      <c r="E52" s="504"/>
      <c r="F52" s="349"/>
      <c r="G52" s="453"/>
      <c r="H52" s="305"/>
    </row>
    <row r="53" spans="1:8" ht="13.5" thickBot="1" x14ac:dyDescent="0.25">
      <c r="A53" s="368"/>
      <c r="B53" s="369"/>
      <c r="C53" s="369" t="s">
        <v>2</v>
      </c>
      <c r="D53" s="454">
        <v>17</v>
      </c>
      <c r="E53" s="371"/>
      <c r="F53" s="372"/>
      <c r="G53" s="450">
        <f>D53*F53</f>
        <v>0</v>
      </c>
      <c r="H53" s="374"/>
    </row>
    <row r="54" spans="1:8" ht="12.75" customHeight="1" thickTop="1" x14ac:dyDescent="0.2">
      <c r="C54" s="377"/>
      <c r="D54" s="381"/>
      <c r="G54" s="451"/>
      <c r="H54" s="379"/>
    </row>
    <row r="55" spans="1:8" ht="12.75" customHeight="1" x14ac:dyDescent="0.2">
      <c r="A55" s="361">
        <v>9</v>
      </c>
      <c r="B55" s="362" t="s">
        <v>346</v>
      </c>
      <c r="C55" s="502" t="s">
        <v>347</v>
      </c>
      <c r="D55" s="503"/>
      <c r="E55" s="503"/>
      <c r="F55" s="363"/>
      <c r="G55" s="452"/>
      <c r="H55" s="380"/>
    </row>
    <row r="56" spans="1:8" ht="12.75" customHeight="1" x14ac:dyDescent="0.2">
      <c r="A56" s="365"/>
      <c r="B56" s="366"/>
      <c r="C56" s="505"/>
      <c r="D56" s="504"/>
      <c r="E56" s="504"/>
      <c r="F56" s="349"/>
      <c r="G56" s="453"/>
      <c r="H56" s="305"/>
    </row>
    <row r="57" spans="1:8" x14ac:dyDescent="0.2">
      <c r="A57" s="365"/>
      <c r="B57" s="366"/>
      <c r="C57" s="504"/>
      <c r="D57" s="504"/>
      <c r="E57" s="504"/>
      <c r="F57" s="349"/>
      <c r="G57" s="453"/>
      <c r="H57" s="305"/>
    </row>
    <row r="58" spans="1:8" ht="13.5" thickBot="1" x14ac:dyDescent="0.25">
      <c r="A58" s="371"/>
      <c r="B58" s="371"/>
      <c r="C58" s="369" t="s">
        <v>1</v>
      </c>
      <c r="D58" s="370">
        <v>72</v>
      </c>
      <c r="E58" s="371"/>
      <c r="F58" s="372"/>
      <c r="G58" s="450">
        <f>D58*F58</f>
        <v>0</v>
      </c>
      <c r="H58" s="374"/>
    </row>
    <row r="59" spans="1:8" ht="12.75" customHeight="1" thickTop="1" x14ac:dyDescent="0.2">
      <c r="C59" s="377"/>
      <c r="D59" s="381"/>
      <c r="G59" s="451"/>
      <c r="H59" s="379"/>
    </row>
    <row r="60" spans="1:8" ht="12.75" customHeight="1" x14ac:dyDescent="0.2">
      <c r="A60" s="361">
        <v>10</v>
      </c>
      <c r="B60" s="362" t="s">
        <v>122</v>
      </c>
      <c r="C60" s="502" t="s">
        <v>348</v>
      </c>
      <c r="D60" s="503"/>
      <c r="E60" s="503"/>
      <c r="F60" s="363"/>
      <c r="G60" s="452"/>
      <c r="H60" s="380"/>
    </row>
    <row r="61" spans="1:8" x14ac:dyDescent="0.2">
      <c r="A61" s="365"/>
      <c r="B61" s="366"/>
      <c r="C61" s="505"/>
      <c r="D61" s="504"/>
      <c r="E61" s="504"/>
      <c r="F61" s="349"/>
      <c r="G61" s="453"/>
      <c r="H61" s="305"/>
    </row>
    <row r="62" spans="1:8" ht="12.75" customHeight="1" x14ac:dyDescent="0.2">
      <c r="A62" s="365"/>
      <c r="B62" s="366"/>
      <c r="C62" s="504"/>
      <c r="D62" s="504"/>
      <c r="E62" s="504"/>
      <c r="F62" s="349"/>
      <c r="G62" s="453"/>
      <c r="H62" s="305"/>
    </row>
    <row r="63" spans="1:8" ht="12.75" customHeight="1" thickBot="1" x14ac:dyDescent="0.25">
      <c r="A63" s="371"/>
      <c r="B63" s="371"/>
      <c r="C63" s="369" t="s">
        <v>1</v>
      </c>
      <c r="D63" s="370">
        <v>108</v>
      </c>
      <c r="E63" s="371"/>
      <c r="F63" s="372"/>
      <c r="G63" s="450">
        <f>D63*F63</f>
        <v>0</v>
      </c>
      <c r="H63" s="374"/>
    </row>
    <row r="64" spans="1:8" ht="13.5" thickTop="1" x14ac:dyDescent="0.2">
      <c r="A64" s="306"/>
      <c r="B64" s="306"/>
      <c r="C64" s="366"/>
      <c r="D64" s="375"/>
      <c r="E64" s="306"/>
      <c r="F64" s="349"/>
      <c r="G64" s="453"/>
      <c r="H64" s="305"/>
    </row>
    <row r="65" spans="1:8" ht="12.75" customHeight="1" x14ac:dyDescent="0.2">
      <c r="A65" s="361">
        <v>11</v>
      </c>
      <c r="B65" s="449" t="s">
        <v>219</v>
      </c>
      <c r="C65" s="502" t="s">
        <v>349</v>
      </c>
      <c r="D65" s="503"/>
      <c r="E65" s="503"/>
      <c r="F65" s="363"/>
      <c r="G65" s="452"/>
      <c r="H65" s="380"/>
    </row>
    <row r="66" spans="1:8" x14ac:dyDescent="0.2">
      <c r="A66" s="365"/>
      <c r="B66" s="306"/>
      <c r="C66" s="506"/>
      <c r="D66" s="506"/>
      <c r="E66" s="506"/>
      <c r="F66" s="349"/>
      <c r="G66" s="453"/>
      <c r="H66" s="305"/>
    </row>
    <row r="67" spans="1:8" ht="13.5" thickBot="1" x14ac:dyDescent="0.25">
      <c r="A67" s="371"/>
      <c r="B67" s="371"/>
      <c r="C67" s="369" t="s">
        <v>1</v>
      </c>
      <c r="D67" s="370">
        <v>158</v>
      </c>
      <c r="E67" s="371"/>
      <c r="F67" s="372"/>
      <c r="G67" s="450">
        <f>D67*F67</f>
        <v>0</v>
      </c>
      <c r="H67" s="374"/>
    </row>
    <row r="68" spans="1:8" ht="12.75" customHeight="1" thickTop="1" x14ac:dyDescent="0.2">
      <c r="A68" s="306"/>
      <c r="B68" s="306"/>
      <c r="C68" s="366"/>
      <c r="D68" s="375"/>
      <c r="E68" s="306"/>
      <c r="F68" s="349"/>
      <c r="G68" s="453"/>
      <c r="H68" s="305"/>
    </row>
    <row r="69" spans="1:8" ht="12.75" customHeight="1" x14ac:dyDescent="0.2">
      <c r="C69" s="377"/>
      <c r="D69" s="381"/>
      <c r="G69" s="451"/>
      <c r="H69" s="379"/>
    </row>
    <row r="70" spans="1:8" ht="16.5" thickBot="1" x14ac:dyDescent="0.3">
      <c r="A70" s="385"/>
      <c r="B70" s="385"/>
      <c r="C70" s="386" t="s">
        <v>11</v>
      </c>
      <c r="D70" s="353"/>
      <c r="E70" s="387"/>
      <c r="F70" s="388"/>
      <c r="G70" s="455">
        <f>SUM(G5:G69)</f>
        <v>0</v>
      </c>
      <c r="H70" s="447" t="s">
        <v>25</v>
      </c>
    </row>
    <row r="71" spans="1:8" ht="12.75" customHeight="1" thickTop="1" x14ac:dyDescent="0.2">
      <c r="G71" s="451"/>
    </row>
    <row r="72" spans="1:8" ht="12.75" customHeight="1" x14ac:dyDescent="0.2">
      <c r="G72" s="451"/>
    </row>
    <row r="73" spans="1:8" ht="12.75" customHeight="1" x14ac:dyDescent="0.2">
      <c r="G73" s="451"/>
    </row>
    <row r="74" spans="1:8" x14ac:dyDescent="0.2">
      <c r="G74" s="451"/>
    </row>
    <row r="75" spans="1:8" ht="12.75" customHeight="1" x14ac:dyDescent="0.2">
      <c r="G75" s="451"/>
    </row>
    <row r="76" spans="1:8" ht="12.75" customHeight="1" x14ac:dyDescent="0.2">
      <c r="G76" s="451"/>
    </row>
    <row r="77" spans="1:8" x14ac:dyDescent="0.2">
      <c r="G77" s="451"/>
    </row>
    <row r="78" spans="1:8" x14ac:dyDescent="0.2">
      <c r="F78" s="350"/>
      <c r="G78" s="451"/>
    </row>
    <row r="79" spans="1:8" x14ac:dyDescent="0.2">
      <c r="F79" s="350"/>
      <c r="G79" s="451"/>
    </row>
    <row r="80" spans="1:8" x14ac:dyDescent="0.2">
      <c r="F80" s="350"/>
      <c r="G80" s="451"/>
    </row>
    <row r="81" spans="1:8" x14ac:dyDescent="0.2">
      <c r="F81" s="350"/>
      <c r="G81" s="451"/>
    </row>
    <row r="82" spans="1:8" x14ac:dyDescent="0.2">
      <c r="F82" s="350"/>
      <c r="G82" s="451"/>
    </row>
    <row r="83" spans="1:8" x14ac:dyDescent="0.2">
      <c r="F83" s="350"/>
      <c r="G83" s="451"/>
    </row>
    <row r="84" spans="1:8" x14ac:dyDescent="0.2">
      <c r="F84" s="350"/>
      <c r="G84" s="451"/>
    </row>
    <row r="85" spans="1:8" x14ac:dyDescent="0.2">
      <c r="F85" s="350"/>
      <c r="G85" s="451"/>
    </row>
    <row r="86" spans="1:8" x14ac:dyDescent="0.2">
      <c r="F86" s="350"/>
      <c r="G86" s="451"/>
    </row>
    <row r="87" spans="1:8" ht="12.75" customHeight="1" x14ac:dyDescent="0.2">
      <c r="F87" s="350"/>
      <c r="G87" s="451"/>
    </row>
    <row r="88" spans="1:8" x14ac:dyDescent="0.2">
      <c r="F88" s="350"/>
      <c r="G88" s="451"/>
    </row>
    <row r="89" spans="1:8" x14ac:dyDescent="0.2">
      <c r="F89" s="350"/>
      <c r="G89" s="451"/>
    </row>
    <row r="90" spans="1:8" x14ac:dyDescent="0.2">
      <c r="F90" s="350"/>
      <c r="G90" s="451"/>
    </row>
    <row r="91" spans="1:8" s="317" customFormat="1" ht="15" x14ac:dyDescent="0.2">
      <c r="A91" s="350"/>
      <c r="B91" s="350"/>
      <c r="C91" s="350"/>
      <c r="D91" s="350"/>
      <c r="E91" s="350"/>
      <c r="F91" s="350"/>
      <c r="G91" s="451"/>
      <c r="H91" s="350"/>
    </row>
    <row r="92" spans="1:8" x14ac:dyDescent="0.2">
      <c r="F92" s="350"/>
      <c r="G92" s="451"/>
    </row>
    <row r="93" spans="1:8" x14ac:dyDescent="0.2">
      <c r="F93" s="350"/>
      <c r="G93" s="451"/>
    </row>
    <row r="94" spans="1:8" x14ac:dyDescent="0.2">
      <c r="F94" s="350"/>
      <c r="G94" s="451"/>
    </row>
    <row r="95" spans="1:8" x14ac:dyDescent="0.2">
      <c r="F95" s="350"/>
      <c r="G95" s="451"/>
    </row>
    <row r="96" spans="1:8" x14ac:dyDescent="0.2">
      <c r="F96" s="350"/>
      <c r="G96" s="451"/>
    </row>
    <row r="97" spans="6:7" x14ac:dyDescent="0.2">
      <c r="F97" s="350"/>
      <c r="G97" s="451"/>
    </row>
    <row r="98" spans="6:7" x14ac:dyDescent="0.2">
      <c r="F98" s="350"/>
      <c r="G98" s="451"/>
    </row>
    <row r="99" spans="6:7" x14ac:dyDescent="0.2">
      <c r="F99" s="350"/>
      <c r="G99" s="451"/>
    </row>
    <row r="100" spans="6:7" x14ac:dyDescent="0.2">
      <c r="F100" s="350"/>
      <c r="G100" s="451"/>
    </row>
    <row r="101" spans="6:7" x14ac:dyDescent="0.2">
      <c r="F101" s="350"/>
      <c r="G101" s="451"/>
    </row>
    <row r="102" spans="6:7" x14ac:dyDescent="0.2">
      <c r="F102" s="350"/>
      <c r="G102" s="451"/>
    </row>
    <row r="103" spans="6:7" x14ac:dyDescent="0.2">
      <c r="F103" s="350"/>
      <c r="G103" s="451"/>
    </row>
    <row r="104" spans="6:7" x14ac:dyDescent="0.2">
      <c r="F104" s="350"/>
      <c r="G104" s="451"/>
    </row>
    <row r="105" spans="6:7" x14ac:dyDescent="0.2">
      <c r="F105" s="350"/>
      <c r="G105" s="451"/>
    </row>
    <row r="106" spans="6:7" x14ac:dyDescent="0.2">
      <c r="F106" s="350"/>
      <c r="G106" s="451"/>
    </row>
    <row r="107" spans="6:7" ht="12.75" customHeight="1" x14ac:dyDescent="0.2">
      <c r="F107" s="350"/>
      <c r="G107" s="451"/>
    </row>
    <row r="108" spans="6:7" x14ac:dyDescent="0.2">
      <c r="F108" s="350"/>
      <c r="G108" s="451"/>
    </row>
    <row r="109" spans="6:7" x14ac:dyDescent="0.2">
      <c r="F109" s="350"/>
      <c r="G109" s="451"/>
    </row>
    <row r="110" spans="6:7" x14ac:dyDescent="0.2">
      <c r="F110" s="350"/>
      <c r="G110" s="451"/>
    </row>
    <row r="111" spans="6:7" x14ac:dyDescent="0.2">
      <c r="F111" s="350"/>
      <c r="G111" s="451"/>
    </row>
    <row r="112" spans="6:7" x14ac:dyDescent="0.2">
      <c r="F112" s="350"/>
      <c r="G112" s="451"/>
    </row>
    <row r="113" spans="6:7" x14ac:dyDescent="0.2">
      <c r="F113" s="350"/>
      <c r="G113" s="451"/>
    </row>
    <row r="114" spans="6:7" x14ac:dyDescent="0.2">
      <c r="F114" s="350"/>
      <c r="G114" s="451"/>
    </row>
    <row r="115" spans="6:7" x14ac:dyDescent="0.2">
      <c r="F115" s="350"/>
      <c r="G115" s="451"/>
    </row>
    <row r="116" spans="6:7" x14ac:dyDescent="0.2">
      <c r="F116" s="350"/>
      <c r="G116" s="451"/>
    </row>
    <row r="117" spans="6:7" x14ac:dyDescent="0.2">
      <c r="F117" s="350"/>
      <c r="G117" s="451"/>
    </row>
    <row r="118" spans="6:7" x14ac:dyDescent="0.2">
      <c r="F118" s="350"/>
      <c r="G118" s="451"/>
    </row>
    <row r="119" spans="6:7" x14ac:dyDescent="0.2">
      <c r="F119" s="350"/>
      <c r="G119" s="451"/>
    </row>
    <row r="120" spans="6:7" x14ac:dyDescent="0.2">
      <c r="F120" s="350"/>
      <c r="G120" s="451"/>
    </row>
    <row r="121" spans="6:7" x14ac:dyDescent="0.2">
      <c r="F121" s="350"/>
      <c r="G121" s="451"/>
    </row>
    <row r="122" spans="6:7" x14ac:dyDescent="0.2">
      <c r="F122" s="350"/>
      <c r="G122" s="451"/>
    </row>
    <row r="123" spans="6:7" x14ac:dyDescent="0.2">
      <c r="F123" s="350"/>
      <c r="G123" s="451"/>
    </row>
    <row r="124" spans="6:7" x14ac:dyDescent="0.2">
      <c r="F124" s="350"/>
      <c r="G124" s="451"/>
    </row>
    <row r="125" spans="6:7" x14ac:dyDescent="0.2">
      <c r="F125" s="350"/>
      <c r="G125" s="451"/>
    </row>
    <row r="126" spans="6:7" x14ac:dyDescent="0.2">
      <c r="F126" s="350"/>
      <c r="G126" s="451"/>
    </row>
    <row r="127" spans="6:7" x14ac:dyDescent="0.2">
      <c r="F127" s="350"/>
      <c r="G127" s="451"/>
    </row>
    <row r="128" spans="6:7" x14ac:dyDescent="0.2">
      <c r="F128" s="350"/>
      <c r="G128" s="451"/>
    </row>
    <row r="129" spans="6:7" x14ac:dyDescent="0.2">
      <c r="F129" s="350"/>
      <c r="G129" s="451"/>
    </row>
    <row r="130" spans="6:7" x14ac:dyDescent="0.2">
      <c r="F130" s="350"/>
      <c r="G130" s="451"/>
    </row>
    <row r="131" spans="6:7" x14ac:dyDescent="0.2">
      <c r="F131" s="350"/>
      <c r="G131" s="451"/>
    </row>
    <row r="132" spans="6:7" x14ac:dyDescent="0.2">
      <c r="F132" s="350"/>
      <c r="G132" s="451"/>
    </row>
    <row r="133" spans="6:7" x14ac:dyDescent="0.2">
      <c r="F133" s="350"/>
      <c r="G133" s="451"/>
    </row>
    <row r="134" spans="6:7" x14ac:dyDescent="0.2">
      <c r="F134" s="350"/>
      <c r="G134" s="451"/>
    </row>
    <row r="135" spans="6:7" x14ac:dyDescent="0.2">
      <c r="F135" s="350"/>
      <c r="G135" s="451"/>
    </row>
    <row r="136" spans="6:7" x14ac:dyDescent="0.2">
      <c r="F136" s="350"/>
      <c r="G136" s="451"/>
    </row>
    <row r="137" spans="6:7" x14ac:dyDescent="0.2">
      <c r="F137" s="350"/>
      <c r="G137" s="451"/>
    </row>
    <row r="138" spans="6:7" x14ac:dyDescent="0.2">
      <c r="F138" s="350"/>
      <c r="G138" s="451"/>
    </row>
    <row r="139" spans="6:7" x14ac:dyDescent="0.2">
      <c r="F139" s="350"/>
      <c r="G139" s="451"/>
    </row>
    <row r="140" spans="6:7" x14ac:dyDescent="0.2">
      <c r="F140" s="350"/>
      <c r="G140" s="451"/>
    </row>
    <row r="141" spans="6:7" x14ac:dyDescent="0.2">
      <c r="F141" s="350"/>
      <c r="G141" s="451"/>
    </row>
    <row r="142" spans="6:7" x14ac:dyDescent="0.2">
      <c r="F142" s="350"/>
      <c r="G142" s="451"/>
    </row>
    <row r="143" spans="6:7" x14ac:dyDescent="0.2">
      <c r="F143" s="350"/>
      <c r="G143" s="451"/>
    </row>
    <row r="144" spans="6:7" x14ac:dyDescent="0.2">
      <c r="F144" s="350"/>
      <c r="G144" s="451"/>
    </row>
    <row r="145" spans="6:7" x14ac:dyDescent="0.2">
      <c r="F145" s="350"/>
      <c r="G145" s="451"/>
    </row>
    <row r="146" spans="6:7" x14ac:dyDescent="0.2">
      <c r="F146" s="350"/>
      <c r="G146" s="451"/>
    </row>
    <row r="147" spans="6:7" x14ac:dyDescent="0.2">
      <c r="F147" s="350"/>
      <c r="G147" s="451"/>
    </row>
    <row r="148" spans="6:7" x14ac:dyDescent="0.2">
      <c r="F148" s="350"/>
      <c r="G148" s="451"/>
    </row>
  </sheetData>
  <mergeCells count="11">
    <mergeCell ref="C45:E47"/>
    <mergeCell ref="C50:E52"/>
    <mergeCell ref="C55:E57"/>
    <mergeCell ref="C60:E62"/>
    <mergeCell ref="C65:E66"/>
    <mergeCell ref="C40:E42"/>
    <mergeCell ref="C5:E9"/>
    <mergeCell ref="C12:E16"/>
    <mergeCell ref="C19:E23"/>
    <mergeCell ref="C26:E30"/>
    <mergeCell ref="C33:E37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fekalne kanalizacije - Izvedba fekalnih kanalov F15 (2.faza) in F15-1&amp;R&amp;K01+042NG/071-2008/2</oddHeader>
    <oddFooter>&amp;L&amp;K01+048PS Prostor d.o.o.&amp;CStran &amp;P/&amp;N</oddFooter>
  </headerFooter>
  <rowBreaks count="1" manualBreakCount="1">
    <brk id="53" max="1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E8AE"/>
  </sheetPr>
  <dimension ref="A1:I89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350" customWidth="1"/>
    <col min="2" max="2" width="8.7109375" style="350" customWidth="1"/>
    <col min="3" max="3" width="10.7109375" style="350" customWidth="1"/>
    <col min="4" max="4" width="10.7109375" style="457" customWidth="1"/>
    <col min="5" max="5" width="28.7109375" style="350" customWidth="1"/>
    <col min="6" max="6" width="9.7109375" style="358" customWidth="1"/>
    <col min="7" max="7" width="12.7109375" style="358" customWidth="1"/>
    <col min="8" max="8" width="2.7109375" style="350" customWidth="1"/>
    <col min="9" max="12" width="9.140625" style="350"/>
    <col min="13" max="13" width="10.42578125" style="350" customWidth="1"/>
    <col min="14" max="16" width="9.140625" style="350"/>
    <col min="17" max="17" width="11.42578125" style="350" customWidth="1"/>
    <col min="18" max="16384" width="9.140625" style="350"/>
  </cols>
  <sheetData>
    <row r="1" spans="1:9" x14ac:dyDescent="0.2">
      <c r="A1" s="456"/>
    </row>
    <row r="2" spans="1:9" ht="16.5" thickBot="1" x14ac:dyDescent="0.3">
      <c r="A2" s="385"/>
      <c r="B2" s="386" t="s">
        <v>350</v>
      </c>
      <c r="C2" s="353"/>
      <c r="D2" s="458"/>
      <c r="E2" s="353"/>
      <c r="F2" s="354"/>
      <c r="G2" s="354"/>
      <c r="H2" s="353"/>
    </row>
    <row r="3" spans="1:9" ht="13.5" thickTop="1" x14ac:dyDescent="0.2">
      <c r="A3" s="376"/>
      <c r="B3" s="357"/>
      <c r="C3" s="459"/>
      <c r="D3" s="460"/>
    </row>
    <row r="4" spans="1:9" x14ac:dyDescent="0.2">
      <c r="A4" s="376"/>
    </row>
    <row r="5" spans="1:9" x14ac:dyDescent="0.2">
      <c r="A5" s="361">
        <v>1</v>
      </c>
      <c r="B5" s="362" t="s">
        <v>351</v>
      </c>
      <c r="C5" s="502" t="s">
        <v>352</v>
      </c>
      <c r="D5" s="503"/>
      <c r="E5" s="503"/>
      <c r="F5" s="363"/>
      <c r="G5" s="452"/>
      <c r="H5" s="380"/>
    </row>
    <row r="6" spans="1:9" x14ac:dyDescent="0.2">
      <c r="A6" s="365"/>
      <c r="B6" s="306"/>
      <c r="C6" s="504"/>
      <c r="D6" s="504"/>
      <c r="E6" s="504"/>
      <c r="F6" s="349"/>
      <c r="G6" s="453"/>
      <c r="H6" s="305"/>
    </row>
    <row r="7" spans="1:9" x14ac:dyDescent="0.2">
      <c r="A7" s="365"/>
      <c r="B7" s="306"/>
      <c r="C7" s="504"/>
      <c r="D7" s="504"/>
      <c r="E7" s="504"/>
      <c r="F7" s="349"/>
      <c r="G7" s="453"/>
      <c r="H7" s="305"/>
    </row>
    <row r="8" spans="1:9" ht="13.5" thickBot="1" x14ac:dyDescent="0.25">
      <c r="A8" s="368"/>
      <c r="B8" s="371"/>
      <c r="C8" s="369" t="s">
        <v>1</v>
      </c>
      <c r="D8" s="461">
        <v>8</v>
      </c>
      <c r="E8" s="371"/>
      <c r="F8" s="372"/>
      <c r="G8" s="450">
        <f>D8*F8</f>
        <v>0</v>
      </c>
      <c r="H8" s="374"/>
    </row>
    <row r="9" spans="1:9" ht="13.5" thickTop="1" x14ac:dyDescent="0.2">
      <c r="A9" s="376"/>
    </row>
    <row r="10" spans="1:9" x14ac:dyDescent="0.2">
      <c r="A10" s="361">
        <v>2</v>
      </c>
      <c r="B10" s="362" t="s">
        <v>353</v>
      </c>
      <c r="C10" s="502" t="s">
        <v>354</v>
      </c>
      <c r="D10" s="503"/>
      <c r="E10" s="503"/>
      <c r="F10" s="363"/>
      <c r="G10" s="452"/>
      <c r="H10" s="380"/>
    </row>
    <row r="11" spans="1:9" x14ac:dyDescent="0.2">
      <c r="A11" s="365"/>
      <c r="B11" s="306"/>
      <c r="C11" s="504"/>
      <c r="D11" s="504"/>
      <c r="E11" s="504"/>
      <c r="F11" s="349"/>
      <c r="G11" s="453"/>
      <c r="H11" s="305"/>
    </row>
    <row r="12" spans="1:9" x14ac:dyDescent="0.2">
      <c r="A12" s="365"/>
      <c r="B12" s="306"/>
      <c r="C12" s="504"/>
      <c r="D12" s="504"/>
      <c r="E12" s="504"/>
      <c r="F12" s="349"/>
      <c r="G12" s="453"/>
      <c r="H12" s="305"/>
    </row>
    <row r="13" spans="1:9" x14ac:dyDescent="0.2">
      <c r="A13" s="365"/>
      <c r="B13" s="306"/>
      <c r="C13" s="504"/>
      <c r="D13" s="504"/>
      <c r="E13" s="504"/>
      <c r="F13" s="349"/>
      <c r="G13" s="453"/>
      <c r="H13" s="305"/>
      <c r="I13" s="462"/>
    </row>
    <row r="14" spans="1:9" ht="13.5" thickBot="1" x14ac:dyDescent="0.25">
      <c r="A14" s="368"/>
      <c r="B14" s="371"/>
      <c r="C14" s="369" t="s">
        <v>1</v>
      </c>
      <c r="D14" s="461">
        <v>11</v>
      </c>
      <c r="E14" s="371"/>
      <c r="F14" s="372"/>
      <c r="G14" s="450">
        <f>D14*F14</f>
        <v>0</v>
      </c>
      <c r="H14" s="374"/>
      <c r="I14" s="462"/>
    </row>
    <row r="15" spans="1:9" ht="13.5" thickTop="1" x14ac:dyDescent="0.2">
      <c r="A15" s="376"/>
      <c r="C15" s="377"/>
      <c r="D15" s="463"/>
      <c r="G15" s="451"/>
      <c r="H15" s="379"/>
      <c r="I15" s="462"/>
    </row>
    <row r="16" spans="1:9" x14ac:dyDescent="0.2">
      <c r="A16" s="361">
        <v>3</v>
      </c>
      <c r="B16" s="362" t="s">
        <v>355</v>
      </c>
      <c r="C16" s="502" t="s">
        <v>356</v>
      </c>
      <c r="D16" s="503"/>
      <c r="E16" s="503"/>
      <c r="F16" s="363"/>
      <c r="G16" s="452"/>
      <c r="H16" s="380"/>
      <c r="I16" s="462"/>
    </row>
    <row r="17" spans="1:9" x14ac:dyDescent="0.2">
      <c r="A17" s="365"/>
      <c r="B17" s="366"/>
      <c r="C17" s="505"/>
      <c r="D17" s="504"/>
      <c r="E17" s="504"/>
      <c r="F17" s="349"/>
      <c r="G17" s="453"/>
      <c r="H17" s="305"/>
      <c r="I17" s="462"/>
    </row>
    <row r="18" spans="1:9" x14ac:dyDescent="0.2">
      <c r="A18" s="365"/>
      <c r="B18" s="306"/>
      <c r="C18" s="504"/>
      <c r="D18" s="504"/>
      <c r="E18" s="504"/>
      <c r="F18" s="349"/>
      <c r="G18" s="453"/>
      <c r="H18" s="305"/>
    </row>
    <row r="19" spans="1:9" ht="13.5" thickBot="1" x14ac:dyDescent="0.25">
      <c r="A19" s="371"/>
      <c r="B19" s="371"/>
      <c r="C19" s="369" t="s">
        <v>3</v>
      </c>
      <c r="D19" s="461">
        <v>78</v>
      </c>
      <c r="E19" s="371"/>
      <c r="F19" s="372"/>
      <c r="G19" s="450">
        <f>D19*F19</f>
        <v>0</v>
      </c>
      <c r="H19" s="374"/>
    </row>
    <row r="20" spans="1:9" ht="13.5" thickTop="1" x14ac:dyDescent="0.2">
      <c r="C20" s="377"/>
      <c r="D20" s="464"/>
      <c r="G20" s="451"/>
      <c r="H20" s="379"/>
    </row>
    <row r="21" spans="1:9" x14ac:dyDescent="0.2">
      <c r="A21" s="361">
        <v>4</v>
      </c>
      <c r="B21" s="362" t="s">
        <v>357</v>
      </c>
      <c r="C21" s="502" t="s">
        <v>358</v>
      </c>
      <c r="D21" s="503"/>
      <c r="E21" s="503"/>
      <c r="F21" s="363"/>
      <c r="G21" s="452"/>
      <c r="H21" s="380"/>
      <c r="I21" s="462"/>
    </row>
    <row r="22" spans="1:9" x14ac:dyDescent="0.2">
      <c r="A22" s="365"/>
      <c r="B22" s="366"/>
      <c r="C22" s="505"/>
      <c r="D22" s="504"/>
      <c r="E22" s="504"/>
      <c r="F22" s="349"/>
      <c r="G22" s="453"/>
      <c r="H22" s="305"/>
      <c r="I22" s="462"/>
    </row>
    <row r="23" spans="1:9" x14ac:dyDescent="0.2">
      <c r="A23" s="365"/>
      <c r="B23" s="366"/>
      <c r="C23" s="505"/>
      <c r="D23" s="504"/>
      <c r="E23" s="504"/>
      <c r="F23" s="349"/>
      <c r="G23" s="453"/>
      <c r="H23" s="305"/>
      <c r="I23" s="462"/>
    </row>
    <row r="24" spans="1:9" x14ac:dyDescent="0.2">
      <c r="A24" s="365"/>
      <c r="B24" s="366"/>
      <c r="C24" s="505"/>
      <c r="D24" s="504"/>
      <c r="E24" s="504"/>
      <c r="F24" s="349"/>
      <c r="G24" s="453"/>
      <c r="H24" s="305"/>
      <c r="I24" s="462"/>
    </row>
    <row r="25" spans="1:9" x14ac:dyDescent="0.2">
      <c r="A25" s="365"/>
      <c r="B25" s="306"/>
      <c r="C25" s="504"/>
      <c r="D25" s="504"/>
      <c r="E25" s="504"/>
      <c r="F25" s="349"/>
      <c r="G25" s="453"/>
      <c r="H25" s="305"/>
    </row>
    <row r="26" spans="1:9" ht="13.5" thickBot="1" x14ac:dyDescent="0.25">
      <c r="A26" s="371"/>
      <c r="B26" s="371"/>
      <c r="C26" s="369" t="s">
        <v>16</v>
      </c>
      <c r="D26" s="461">
        <v>4</v>
      </c>
      <c r="E26" s="371"/>
      <c r="F26" s="372"/>
      <c r="G26" s="450">
        <f>D26*F26</f>
        <v>0</v>
      </c>
      <c r="H26" s="374"/>
    </row>
    <row r="27" spans="1:9" ht="13.5" thickTop="1" x14ac:dyDescent="0.2">
      <c r="C27" s="377"/>
      <c r="D27" s="464"/>
      <c r="G27" s="451"/>
      <c r="H27" s="379"/>
    </row>
    <row r="28" spans="1:9" x14ac:dyDescent="0.2">
      <c r="A28" s="361">
        <v>5</v>
      </c>
      <c r="B28" s="362" t="s">
        <v>359</v>
      </c>
      <c r="C28" s="502" t="s">
        <v>360</v>
      </c>
      <c r="D28" s="503"/>
      <c r="E28" s="503"/>
      <c r="F28" s="363"/>
      <c r="G28" s="452"/>
      <c r="H28" s="380"/>
    </row>
    <row r="29" spans="1:9" x14ac:dyDescent="0.2">
      <c r="A29" s="365"/>
      <c r="B29" s="366"/>
      <c r="C29" s="505"/>
      <c r="D29" s="504"/>
      <c r="E29" s="504"/>
      <c r="F29" s="349"/>
      <c r="G29" s="453"/>
      <c r="H29" s="305"/>
    </row>
    <row r="30" spans="1:9" x14ac:dyDescent="0.2">
      <c r="A30" s="365"/>
      <c r="B30" s="366"/>
      <c r="C30" s="505"/>
      <c r="D30" s="504"/>
      <c r="E30" s="504"/>
      <c r="F30" s="349"/>
      <c r="G30" s="453"/>
      <c r="H30" s="305"/>
    </row>
    <row r="31" spans="1:9" x14ac:dyDescent="0.2">
      <c r="A31" s="365"/>
      <c r="B31" s="366"/>
      <c r="C31" s="505"/>
      <c r="D31" s="504"/>
      <c r="E31" s="504"/>
      <c r="F31" s="349"/>
      <c r="G31" s="453"/>
      <c r="H31" s="305"/>
    </row>
    <row r="32" spans="1:9" x14ac:dyDescent="0.2">
      <c r="A32" s="365"/>
      <c r="B32" s="306"/>
      <c r="C32" s="504"/>
      <c r="D32" s="504"/>
      <c r="E32" s="504"/>
      <c r="F32" s="349"/>
      <c r="G32" s="453"/>
      <c r="H32" s="305"/>
    </row>
    <row r="33" spans="1:8" ht="13.5" thickBot="1" x14ac:dyDescent="0.25">
      <c r="A33" s="371"/>
      <c r="B33" s="371"/>
      <c r="C33" s="369" t="s">
        <v>16</v>
      </c>
      <c r="D33" s="461">
        <v>3</v>
      </c>
      <c r="E33" s="371"/>
      <c r="F33" s="372"/>
      <c r="G33" s="450">
        <f>D33*F33</f>
        <v>0</v>
      </c>
      <c r="H33" s="374"/>
    </row>
    <row r="34" spans="1:8" ht="13.5" thickTop="1" x14ac:dyDescent="0.2">
      <c r="C34" s="377"/>
      <c r="D34" s="464"/>
      <c r="G34" s="451"/>
      <c r="H34" s="379"/>
    </row>
    <row r="35" spans="1:8" x14ac:dyDescent="0.2">
      <c r="A35" s="361">
        <v>6</v>
      </c>
      <c r="B35" s="362" t="s">
        <v>225</v>
      </c>
      <c r="C35" s="502" t="s">
        <v>361</v>
      </c>
      <c r="D35" s="503"/>
      <c r="E35" s="503"/>
      <c r="F35" s="363"/>
      <c r="G35" s="452"/>
      <c r="H35" s="380"/>
    </row>
    <row r="36" spans="1:8" x14ac:dyDescent="0.2">
      <c r="A36" s="365"/>
      <c r="B36" s="306"/>
      <c r="C36" s="504"/>
      <c r="D36" s="504"/>
      <c r="E36" s="504"/>
      <c r="F36" s="349"/>
      <c r="G36" s="453"/>
      <c r="H36" s="305"/>
    </row>
    <row r="37" spans="1:8" x14ac:dyDescent="0.2">
      <c r="A37" s="365"/>
      <c r="B37" s="306"/>
      <c r="C37" s="504"/>
      <c r="D37" s="504"/>
      <c r="E37" s="504"/>
      <c r="F37" s="349"/>
      <c r="G37" s="453"/>
      <c r="H37" s="305"/>
    </row>
    <row r="38" spans="1:8" ht="12.75" customHeight="1" thickBot="1" x14ac:dyDescent="0.25">
      <c r="A38" s="371"/>
      <c r="B38" s="371"/>
      <c r="C38" s="369" t="s">
        <v>16</v>
      </c>
      <c r="D38" s="461">
        <v>4</v>
      </c>
      <c r="E38" s="371"/>
      <c r="F38" s="372"/>
      <c r="G38" s="450">
        <f>D38*F38</f>
        <v>0</v>
      </c>
      <c r="H38" s="374"/>
    </row>
    <row r="39" spans="1:8" ht="13.5" thickTop="1" x14ac:dyDescent="0.2">
      <c r="C39" s="377"/>
      <c r="D39" s="464"/>
      <c r="G39" s="451"/>
      <c r="H39" s="379"/>
    </row>
    <row r="40" spans="1:8" ht="12.75" customHeight="1" x14ac:dyDescent="0.2">
      <c r="A40" s="361">
        <v>7</v>
      </c>
      <c r="B40" s="449" t="s">
        <v>91</v>
      </c>
      <c r="C40" s="502" t="s">
        <v>362</v>
      </c>
      <c r="D40" s="503"/>
      <c r="E40" s="503"/>
      <c r="F40" s="363"/>
      <c r="G40" s="452"/>
      <c r="H40" s="380"/>
    </row>
    <row r="41" spans="1:8" x14ac:dyDescent="0.2">
      <c r="A41" s="306"/>
      <c r="B41" s="306"/>
      <c r="C41" s="504"/>
      <c r="D41" s="504"/>
      <c r="E41" s="504"/>
      <c r="F41" s="349"/>
      <c r="G41" s="453"/>
      <c r="H41" s="305"/>
    </row>
    <row r="42" spans="1:8" x14ac:dyDescent="0.2">
      <c r="A42" s="306"/>
      <c r="B42" s="306"/>
      <c r="C42" s="504"/>
      <c r="D42" s="504"/>
      <c r="E42" s="504"/>
      <c r="F42" s="349"/>
      <c r="G42" s="453"/>
      <c r="H42" s="305"/>
    </row>
    <row r="43" spans="1:8" ht="13.5" thickBot="1" x14ac:dyDescent="0.25">
      <c r="A43" s="371"/>
      <c r="B43" s="371"/>
      <c r="C43" s="369" t="s">
        <v>16</v>
      </c>
      <c r="D43" s="461">
        <v>3</v>
      </c>
      <c r="E43" s="371"/>
      <c r="F43" s="372"/>
      <c r="G43" s="450">
        <f>D43*F43</f>
        <v>0</v>
      </c>
      <c r="H43" s="374"/>
    </row>
    <row r="44" spans="1:8" ht="13.5" thickTop="1" x14ac:dyDescent="0.2">
      <c r="C44" s="377"/>
      <c r="D44" s="464"/>
      <c r="G44" s="451"/>
      <c r="H44" s="379"/>
    </row>
    <row r="45" spans="1:8" ht="12.75" customHeight="1" x14ac:dyDescent="0.2">
      <c r="A45" s="376"/>
      <c r="B45" s="377"/>
      <c r="C45" s="377"/>
      <c r="D45" s="465"/>
      <c r="G45" s="451"/>
      <c r="H45" s="379"/>
    </row>
    <row r="46" spans="1:8" ht="16.5" thickBot="1" x14ac:dyDescent="0.3">
      <c r="A46" s="385"/>
      <c r="B46" s="385"/>
      <c r="C46" s="386" t="s">
        <v>363</v>
      </c>
      <c r="D46" s="353"/>
      <c r="E46" s="387"/>
      <c r="F46" s="388"/>
      <c r="G46" s="455">
        <f>SUM(G5:G45)</f>
        <v>0</v>
      </c>
      <c r="H46" s="447" t="s">
        <v>25</v>
      </c>
    </row>
    <row r="47" spans="1:8" ht="13.5" thickTop="1" x14ac:dyDescent="0.2">
      <c r="A47" s="376"/>
      <c r="G47" s="451"/>
    </row>
    <row r="48" spans="1:8" x14ac:dyDescent="0.2">
      <c r="A48" s="456"/>
      <c r="G48" s="451"/>
    </row>
    <row r="49" spans="1:7" ht="12.75" customHeight="1" x14ac:dyDescent="0.2">
      <c r="A49" s="456"/>
      <c r="G49" s="451"/>
    </row>
    <row r="50" spans="1:7" ht="12.75" customHeight="1" x14ac:dyDescent="0.2">
      <c r="A50" s="456"/>
      <c r="B50" s="377"/>
      <c r="C50" s="466"/>
      <c r="G50" s="451"/>
    </row>
    <row r="51" spans="1:7" ht="12.75" customHeight="1" x14ac:dyDescent="0.2">
      <c r="C51" s="377"/>
      <c r="G51" s="451"/>
    </row>
    <row r="52" spans="1:7" ht="16.5" customHeight="1" x14ac:dyDescent="0.2">
      <c r="C52" s="377"/>
      <c r="G52" s="451"/>
    </row>
    <row r="53" spans="1:7" x14ac:dyDescent="0.2">
      <c r="C53" s="377"/>
      <c r="D53" s="464"/>
      <c r="G53" s="451"/>
    </row>
    <row r="54" spans="1:7" x14ac:dyDescent="0.2">
      <c r="G54" s="451"/>
    </row>
    <row r="55" spans="1:7" x14ac:dyDescent="0.2">
      <c r="A55" s="456"/>
      <c r="G55" s="451"/>
    </row>
    <row r="56" spans="1:7" ht="12.75" customHeight="1" x14ac:dyDescent="0.2">
      <c r="A56" s="456"/>
      <c r="G56" s="451"/>
    </row>
    <row r="57" spans="1:7" x14ac:dyDescent="0.2">
      <c r="A57" s="456"/>
      <c r="G57" s="451"/>
    </row>
    <row r="58" spans="1:7" x14ac:dyDescent="0.2">
      <c r="A58" s="456"/>
      <c r="G58" s="451"/>
    </row>
    <row r="59" spans="1:7" x14ac:dyDescent="0.2">
      <c r="A59" s="456"/>
      <c r="G59" s="451"/>
    </row>
    <row r="60" spans="1:7" x14ac:dyDescent="0.2">
      <c r="A60" s="456"/>
      <c r="G60" s="451"/>
    </row>
    <row r="61" spans="1:7" x14ac:dyDescent="0.2">
      <c r="A61" s="456"/>
      <c r="G61" s="451"/>
    </row>
    <row r="62" spans="1:7" x14ac:dyDescent="0.2">
      <c r="G62" s="451"/>
    </row>
    <row r="63" spans="1:7" ht="12.75" customHeight="1" x14ac:dyDescent="0.2">
      <c r="G63" s="451"/>
    </row>
    <row r="64" spans="1:7" x14ac:dyDescent="0.2">
      <c r="G64" s="451"/>
    </row>
    <row r="65" spans="7:7" x14ac:dyDescent="0.2">
      <c r="G65" s="451"/>
    </row>
    <row r="66" spans="7:7" x14ac:dyDescent="0.2">
      <c r="G66" s="451"/>
    </row>
    <row r="67" spans="7:7" ht="12.75" customHeight="1" x14ac:dyDescent="0.2"/>
    <row r="68" spans="7:7" ht="12.75" customHeight="1" x14ac:dyDescent="0.2"/>
    <row r="72" spans="7:7" ht="12.75" customHeight="1" x14ac:dyDescent="0.2"/>
    <row r="76" spans="7:7" ht="12.75" customHeight="1" x14ac:dyDescent="0.2"/>
    <row r="81" ht="12.75" customHeight="1" x14ac:dyDescent="0.2"/>
    <row r="85" ht="12.75" customHeight="1" x14ac:dyDescent="0.2"/>
    <row r="89" ht="12.75" customHeight="1" x14ac:dyDescent="0.2"/>
  </sheetData>
  <mergeCells count="7">
    <mergeCell ref="C40:E42"/>
    <mergeCell ref="C5:E7"/>
    <mergeCell ref="C10:E13"/>
    <mergeCell ref="C16:E18"/>
    <mergeCell ref="C21:E25"/>
    <mergeCell ref="C28:E32"/>
    <mergeCell ref="C35:E37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 alignWithMargins="0">
    <oddHeader>&amp;CRekonstrukcija Slemenske ceste, km 2,905 - km 3,410
Ureditev fekalne kanalizacije - Izvedba fekalnih kanalov F15 (2.faza) in F15-1&amp;R&amp;K01+040NG/071-2008/2</oddHeader>
    <oddFooter>&amp;L&amp;K01+048PS Prostor d.o.o.&amp;CStran 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FB9B"/>
  </sheetPr>
  <dimension ref="A1:I37"/>
  <sheetViews>
    <sheetView showZeros="0" showWhiteSpace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3" width="10.7109375" style="2" customWidth="1"/>
    <col min="4" max="4" width="12.7109375" style="2" customWidth="1"/>
    <col min="5" max="5" width="18.7109375" style="56" customWidth="1"/>
    <col min="6" max="6" width="20.7109375" customWidth="1"/>
    <col min="7" max="7" width="3.7109375" style="2" customWidth="1"/>
    <col min="8" max="8" width="9.140625" style="2"/>
    <col min="9" max="9" width="14.7109375" style="2" customWidth="1"/>
    <col min="10" max="14" width="9.140625" style="2"/>
    <col min="15" max="15" width="14.140625" style="2" customWidth="1"/>
    <col min="16" max="16384" width="9.140625" style="2"/>
  </cols>
  <sheetData>
    <row r="1" spans="1:7" ht="15.75" x14ac:dyDescent="0.25">
      <c r="A1" s="12"/>
      <c r="B1" s="1"/>
      <c r="E1" s="11"/>
    </row>
    <row r="2" spans="1:7" ht="15.75" x14ac:dyDescent="0.25">
      <c r="A2" s="8"/>
      <c r="B2" s="9"/>
      <c r="C2" s="10"/>
      <c r="D2" s="9"/>
      <c r="E2" s="11"/>
    </row>
    <row r="3" spans="1:7" s="48" customFormat="1" ht="21" thickBot="1" x14ac:dyDescent="0.35">
      <c r="A3" s="175" t="s">
        <v>424</v>
      </c>
      <c r="B3" s="176"/>
      <c r="C3" s="176"/>
      <c r="D3" s="176"/>
      <c r="E3" s="177"/>
      <c r="F3" s="178"/>
      <c r="G3" s="176"/>
    </row>
    <row r="4" spans="1:7" s="48" customFormat="1" ht="21" thickTop="1" x14ac:dyDescent="0.3">
      <c r="A4" s="24" t="s">
        <v>186</v>
      </c>
      <c r="E4" s="49"/>
      <c r="F4" s="50"/>
    </row>
    <row r="5" spans="1:7" s="48" customFormat="1" ht="20.25" x14ac:dyDescent="0.3">
      <c r="A5" s="24" t="s">
        <v>378</v>
      </c>
      <c r="E5" s="49"/>
      <c r="F5" s="50"/>
    </row>
    <row r="6" spans="1:7" s="48" customFormat="1" ht="20.25" x14ac:dyDescent="0.3">
      <c r="A6" s="24"/>
      <c r="E6" s="49"/>
      <c r="F6" s="50"/>
    </row>
    <row r="7" spans="1:7" s="48" customFormat="1" ht="20.25" x14ac:dyDescent="0.3">
      <c r="A7" s="24"/>
      <c r="E7" s="49"/>
      <c r="F7" s="50"/>
    </row>
    <row r="8" spans="1:7" s="235" customFormat="1" ht="20.25" x14ac:dyDescent="0.3">
      <c r="A8" s="234" t="s">
        <v>426</v>
      </c>
      <c r="E8" s="236"/>
      <c r="F8" s="237"/>
    </row>
    <row r="9" spans="1:7" s="243" customFormat="1" ht="11.25" x14ac:dyDescent="0.2">
      <c r="A9" s="238"/>
      <c r="B9" s="239"/>
      <c r="C9" s="239"/>
      <c r="D9" s="240"/>
      <c r="E9" s="241"/>
      <c r="F9" s="242"/>
      <c r="G9" s="240"/>
    </row>
    <row r="10" spans="1:7" ht="15.75" x14ac:dyDescent="0.25">
      <c r="A10" s="15" t="s">
        <v>379</v>
      </c>
      <c r="B10" s="12"/>
      <c r="C10" s="12"/>
      <c r="D10" s="9"/>
      <c r="E10" s="23"/>
      <c r="F10" s="145">
        <f>'JR 1B GRADB.DELA'!G43</f>
        <v>0</v>
      </c>
      <c r="G10" s="189" t="s">
        <v>25</v>
      </c>
    </row>
    <row r="11" spans="1:7" ht="15.75" x14ac:dyDescent="0.25">
      <c r="A11" s="8"/>
      <c r="B11" s="9"/>
      <c r="C11" s="10"/>
      <c r="D11" s="9"/>
      <c r="E11" s="23"/>
      <c r="F11" s="145"/>
    </row>
    <row r="12" spans="1:7" ht="15.75" x14ac:dyDescent="0.25">
      <c r="A12" s="18" t="s">
        <v>380</v>
      </c>
      <c r="B12" s="19"/>
      <c r="C12" s="21"/>
      <c r="D12" s="19"/>
      <c r="E12" s="16"/>
      <c r="F12" s="145">
        <f>'JR 1B EL.MONT.DELA'!G61</f>
        <v>0</v>
      </c>
      <c r="G12" s="189" t="s">
        <v>25</v>
      </c>
    </row>
    <row r="13" spans="1:7" ht="16.5" thickBot="1" x14ac:dyDescent="0.3">
      <c r="A13" s="82"/>
      <c r="B13" s="83"/>
      <c r="C13" s="84"/>
      <c r="D13" s="84"/>
      <c r="E13" s="85"/>
      <c r="F13" s="71"/>
      <c r="G13" s="30"/>
    </row>
    <row r="14" spans="1:7" ht="18.75" thickTop="1" x14ac:dyDescent="0.25">
      <c r="A14" s="24" t="s">
        <v>427</v>
      </c>
      <c r="B14" s="25"/>
      <c r="C14" s="26"/>
      <c r="D14" s="26"/>
      <c r="E14" s="27"/>
      <c r="F14" s="101">
        <f>SUM(F10:F12)</f>
        <v>0</v>
      </c>
      <c r="G14" s="190" t="s">
        <v>25</v>
      </c>
    </row>
    <row r="15" spans="1:7" ht="18" x14ac:dyDescent="0.25">
      <c r="A15" s="24"/>
      <c r="B15" s="25"/>
      <c r="C15" s="26"/>
      <c r="D15" s="26"/>
      <c r="E15" s="27"/>
      <c r="F15" s="101"/>
      <c r="G15" s="244"/>
    </row>
    <row r="16" spans="1:7" ht="18" x14ac:dyDescent="0.25">
      <c r="A16" s="24"/>
      <c r="B16" s="25"/>
      <c r="C16" s="26"/>
      <c r="D16" s="26"/>
      <c r="E16" s="27"/>
      <c r="F16" s="101"/>
      <c r="G16" s="244"/>
    </row>
    <row r="17" spans="1:7" ht="18" x14ac:dyDescent="0.25">
      <c r="A17" s="24"/>
      <c r="B17" s="17"/>
      <c r="C17" s="12"/>
      <c r="D17" s="12"/>
      <c r="E17" s="16"/>
    </row>
    <row r="18" spans="1:7" s="245" customFormat="1" ht="20.25" x14ac:dyDescent="0.3">
      <c r="A18" s="234"/>
      <c r="B18" s="235"/>
      <c r="C18" s="235"/>
      <c r="D18" s="235"/>
      <c r="E18" s="236"/>
      <c r="F18" s="237"/>
      <c r="G18" s="235"/>
    </row>
    <row r="19" spans="1:7" s="243" customFormat="1" ht="11.25" x14ac:dyDescent="0.2">
      <c r="A19" s="238"/>
      <c r="B19" s="239"/>
      <c r="C19" s="239"/>
      <c r="D19" s="240"/>
      <c r="E19" s="241"/>
      <c r="F19" s="242"/>
      <c r="G19" s="240"/>
    </row>
    <row r="20" spans="1:7" ht="15.75" x14ac:dyDescent="0.25">
      <c r="A20" s="15"/>
      <c r="B20" s="12"/>
      <c r="C20" s="12"/>
      <c r="D20" s="9"/>
      <c r="E20" s="23"/>
      <c r="F20" s="145"/>
      <c r="G20" s="189"/>
    </row>
    <row r="21" spans="1:7" ht="15.75" x14ac:dyDescent="0.25">
      <c r="A21" s="8"/>
      <c r="B21" s="9"/>
      <c r="C21" s="10"/>
      <c r="D21" s="9"/>
      <c r="E21" s="23"/>
      <c r="F21" s="145"/>
    </row>
    <row r="22" spans="1:7" ht="15.75" x14ac:dyDescent="0.25">
      <c r="A22" s="18"/>
      <c r="B22" s="19"/>
      <c r="C22" s="21"/>
      <c r="D22" s="19"/>
      <c r="E22" s="16"/>
      <c r="F22" s="145"/>
      <c r="G22" s="189"/>
    </row>
    <row r="23" spans="1:7" ht="15.75" x14ac:dyDescent="0.25">
      <c r="A23" s="18"/>
      <c r="B23" s="19"/>
      <c r="C23" s="21"/>
      <c r="D23" s="19"/>
      <c r="E23" s="13"/>
      <c r="F23" s="145"/>
    </row>
    <row r="24" spans="1:7" ht="15.75" x14ac:dyDescent="0.25">
      <c r="A24" s="15"/>
      <c r="B24" s="17"/>
      <c r="C24" s="12"/>
      <c r="D24" s="12"/>
      <c r="E24" s="97"/>
      <c r="F24" s="145"/>
      <c r="G24" s="189"/>
    </row>
    <row r="25" spans="1:7" ht="15.75" x14ac:dyDescent="0.25">
      <c r="A25" s="15"/>
      <c r="B25" s="17"/>
      <c r="C25" s="12"/>
      <c r="D25" s="12"/>
      <c r="E25" s="16"/>
      <c r="F25" s="145"/>
      <c r="G25" s="189"/>
    </row>
    <row r="26" spans="1:7" ht="16.5" thickBot="1" x14ac:dyDescent="0.3">
      <c r="A26" s="82"/>
      <c r="B26" s="83"/>
      <c r="C26" s="84"/>
      <c r="D26" s="84"/>
      <c r="E26" s="85"/>
      <c r="F26" s="71"/>
      <c r="G26" s="30"/>
    </row>
    <row r="27" spans="1:7" ht="18.75" thickTop="1" x14ac:dyDescent="0.25">
      <c r="A27" s="24"/>
      <c r="B27" s="25"/>
      <c r="C27" s="26"/>
      <c r="D27" s="26"/>
      <c r="E27" s="27"/>
      <c r="F27" s="101"/>
      <c r="G27" s="190"/>
    </row>
    <row r="28" spans="1:7" ht="18" x14ac:dyDescent="0.25">
      <c r="A28" s="24"/>
      <c r="B28" s="17"/>
      <c r="C28" s="12"/>
      <c r="D28" s="12"/>
      <c r="E28" s="16"/>
    </row>
    <row r="29" spans="1:7" ht="15.75" x14ac:dyDescent="0.25">
      <c r="A29" s="15"/>
      <c r="F29" s="28"/>
    </row>
    <row r="30" spans="1:7" ht="16.5" thickBot="1" x14ac:dyDescent="0.3">
      <c r="A30" s="98"/>
      <c r="B30" s="99"/>
      <c r="C30" s="99"/>
      <c r="D30" s="99"/>
      <c r="E30" s="106"/>
      <c r="F30" s="100"/>
      <c r="G30" s="99"/>
    </row>
    <row r="31" spans="1:7" ht="18" x14ac:dyDescent="0.25">
      <c r="A31" s="154" t="s">
        <v>381</v>
      </c>
      <c r="B31" s="155"/>
      <c r="C31" s="155"/>
      <c r="D31" s="155"/>
      <c r="E31" s="156"/>
      <c r="F31" s="157">
        <f>F14+F27</f>
        <v>0</v>
      </c>
      <c r="G31" s="191" t="s">
        <v>25</v>
      </c>
    </row>
    <row r="32" spans="1:7" x14ac:dyDescent="0.2">
      <c r="A32" s="155"/>
      <c r="B32" s="155"/>
      <c r="C32" s="155"/>
      <c r="D32" s="155"/>
      <c r="E32" s="156"/>
      <c r="F32" s="158"/>
      <c r="G32" s="155"/>
    </row>
    <row r="33" spans="1:9" ht="18.75" thickBot="1" x14ac:dyDescent="0.3">
      <c r="A33" s="159" t="s">
        <v>109</v>
      </c>
      <c r="B33" s="160"/>
      <c r="C33" s="160"/>
      <c r="D33" s="160"/>
      <c r="E33" s="161"/>
      <c r="F33" s="162">
        <f>F31*1.22</f>
        <v>0</v>
      </c>
      <c r="G33" s="192" t="s">
        <v>25</v>
      </c>
    </row>
    <row r="34" spans="1:9" ht="13.5" thickTop="1" x14ac:dyDescent="0.2"/>
    <row r="37" spans="1:9" x14ac:dyDescent="0.2">
      <c r="I37" s="427"/>
    </row>
  </sheetData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javne cestne razsvetljave&amp;R&amp;K01+036NG/071-2008/2</oddHeader>
    <oddFooter>&amp;L&amp;K01+048PS Prostor d.o.o.&amp;CStran 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FB9B"/>
  </sheetPr>
  <dimension ref="A2:I488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32" customWidth="1"/>
    <col min="9" max="12" width="9.140625" style="29"/>
    <col min="13" max="13" width="12.140625" style="29" customWidth="1"/>
    <col min="14" max="16384" width="9.140625" style="29"/>
  </cols>
  <sheetData>
    <row r="2" spans="1:8" x14ac:dyDescent="0.2">
      <c r="A2" s="54"/>
      <c r="B2" s="54"/>
      <c r="C2" s="54"/>
      <c r="D2" s="54"/>
      <c r="E2" s="54"/>
      <c r="F2" s="41"/>
      <c r="G2" s="41"/>
      <c r="H2" s="41"/>
    </row>
    <row r="3" spans="1:8" s="51" customFormat="1" ht="21" thickBot="1" x14ac:dyDescent="0.35">
      <c r="A3" s="175" t="s">
        <v>425</v>
      </c>
      <c r="B3" s="181"/>
      <c r="C3" s="182"/>
      <c r="D3" s="182"/>
      <c r="E3" s="182"/>
      <c r="F3" s="183"/>
      <c r="G3" s="184"/>
      <c r="H3" s="183"/>
    </row>
    <row r="4" spans="1:8" ht="21" customHeight="1" thickTop="1" x14ac:dyDescent="0.25">
      <c r="A4" s="24" t="s">
        <v>186</v>
      </c>
      <c r="B4" s="34"/>
      <c r="C4" s="1"/>
      <c r="F4" s="35"/>
      <c r="H4" s="36"/>
    </row>
    <row r="5" spans="1:8" ht="21" customHeight="1" x14ac:dyDescent="0.25">
      <c r="A5" s="24" t="s">
        <v>382</v>
      </c>
      <c r="B5" s="34"/>
      <c r="C5" s="1"/>
      <c r="F5" s="35"/>
      <c r="H5" s="36"/>
    </row>
    <row r="6" spans="1:8" ht="13.5" customHeight="1" x14ac:dyDescent="0.25">
      <c r="A6" s="31"/>
      <c r="B6" s="34"/>
      <c r="C6" s="1"/>
      <c r="F6" s="35"/>
      <c r="H6" s="36"/>
    </row>
    <row r="7" spans="1:8" s="76" customFormat="1" ht="16.5" thickBot="1" x14ac:dyDescent="0.3">
      <c r="A7" s="163"/>
      <c r="B7" s="150" t="s">
        <v>428</v>
      </c>
      <c r="C7" s="152"/>
      <c r="D7" s="152"/>
      <c r="E7" s="152"/>
      <c r="F7" s="153"/>
      <c r="G7" s="164"/>
      <c r="H7" s="153"/>
    </row>
    <row r="8" spans="1:8" ht="13.5" customHeight="1" thickTop="1" x14ac:dyDescent="0.2">
      <c r="A8" s="31"/>
      <c r="B8" s="4"/>
      <c r="G8" s="33"/>
    </row>
    <row r="9" spans="1:8" ht="13.5" customHeight="1" x14ac:dyDescent="0.2">
      <c r="A9" s="31"/>
      <c r="B9" s="508" t="s">
        <v>383</v>
      </c>
      <c r="C9" s="508"/>
      <c r="D9" s="508"/>
      <c r="E9" s="508"/>
      <c r="F9" s="508"/>
      <c r="G9" s="508"/>
    </row>
    <row r="10" spans="1:8" ht="13.5" customHeight="1" x14ac:dyDescent="0.2">
      <c r="A10" s="31"/>
      <c r="B10" s="508"/>
      <c r="C10" s="508"/>
      <c r="D10" s="508"/>
      <c r="E10" s="508"/>
      <c r="F10" s="508"/>
      <c r="G10" s="508"/>
    </row>
    <row r="11" spans="1:8" ht="24.75" customHeight="1" x14ac:dyDescent="0.2">
      <c r="A11" s="31"/>
      <c r="B11" s="508"/>
      <c r="C11" s="508"/>
      <c r="D11" s="508"/>
      <c r="E11" s="508"/>
      <c r="F11" s="508"/>
      <c r="G11" s="508"/>
    </row>
    <row r="12" spans="1:8" ht="13.5" customHeight="1" x14ac:dyDescent="0.2">
      <c r="A12" s="31"/>
      <c r="B12" s="4"/>
      <c r="G12" s="33"/>
    </row>
    <row r="13" spans="1:8" ht="0.75" customHeight="1" x14ac:dyDescent="0.2">
      <c r="A13" s="31"/>
      <c r="B13" s="4"/>
      <c r="G13" s="33"/>
    </row>
    <row r="14" spans="1:8" x14ac:dyDescent="0.2">
      <c r="A14" s="118">
        <v>1</v>
      </c>
      <c r="B14" s="135"/>
      <c r="C14" s="507" t="s">
        <v>384</v>
      </c>
      <c r="D14" s="490"/>
      <c r="E14" s="490"/>
      <c r="F14" s="120"/>
      <c r="G14" s="122"/>
      <c r="H14" s="120"/>
    </row>
    <row r="15" spans="1:8" ht="40.5" customHeight="1" x14ac:dyDescent="0.2">
      <c r="A15" s="53"/>
      <c r="B15" s="69"/>
      <c r="C15" s="491"/>
      <c r="D15" s="491"/>
      <c r="E15" s="491"/>
      <c r="F15" s="41"/>
      <c r="G15" s="42"/>
      <c r="H15" s="124"/>
    </row>
    <row r="16" spans="1:8" ht="13.5" thickBot="1" x14ac:dyDescent="0.25">
      <c r="A16" s="134"/>
      <c r="B16" s="112"/>
      <c r="C16" s="112" t="s">
        <v>0</v>
      </c>
      <c r="D16" s="113">
        <v>60</v>
      </c>
      <c r="E16" s="114"/>
      <c r="F16" s="115"/>
      <c r="G16" s="116"/>
      <c r="H16" s="143"/>
    </row>
    <row r="17" spans="1:8" ht="13.5" thickTop="1" x14ac:dyDescent="0.2">
      <c r="A17" s="53"/>
      <c r="B17" s="69"/>
      <c r="C17" s="69"/>
      <c r="D17" s="70"/>
      <c r="E17" s="54"/>
      <c r="F17" s="41"/>
      <c r="G17" s="42"/>
      <c r="H17" s="124"/>
    </row>
    <row r="18" spans="1:8" x14ac:dyDescent="0.2">
      <c r="A18" s="37"/>
      <c r="B18" s="14"/>
      <c r="F18" s="41"/>
      <c r="G18" s="39"/>
      <c r="H18" s="139"/>
    </row>
    <row r="19" spans="1:8" ht="12.75" customHeight="1" x14ac:dyDescent="0.2">
      <c r="A19" s="118">
        <v>2</v>
      </c>
      <c r="B19" s="135"/>
      <c r="C19" s="507" t="s">
        <v>385</v>
      </c>
      <c r="D19" s="490"/>
      <c r="E19" s="490"/>
      <c r="F19" s="120"/>
      <c r="G19" s="122"/>
      <c r="H19" s="144"/>
    </row>
    <row r="20" spans="1:8" ht="26.25" customHeight="1" x14ac:dyDescent="0.2">
      <c r="A20" s="53"/>
      <c r="B20" s="69"/>
      <c r="C20" s="491"/>
      <c r="D20" s="491"/>
      <c r="E20" s="491"/>
      <c r="F20" s="41"/>
      <c r="G20" s="42"/>
      <c r="H20" s="124"/>
    </row>
    <row r="21" spans="1:8" ht="13.5" thickBot="1" x14ac:dyDescent="0.25">
      <c r="A21" s="134"/>
      <c r="B21" s="112"/>
      <c r="C21" s="112" t="s">
        <v>16</v>
      </c>
      <c r="D21" s="113">
        <v>0</v>
      </c>
      <c r="E21" s="114"/>
      <c r="F21" s="115"/>
      <c r="G21" s="116"/>
      <c r="H21" s="143"/>
    </row>
    <row r="22" spans="1:8" ht="13.5" thickTop="1" x14ac:dyDescent="0.2">
      <c r="A22" s="37"/>
      <c r="C22" s="14"/>
      <c r="D22" s="40"/>
      <c r="G22" s="33"/>
      <c r="H22" s="139"/>
    </row>
    <row r="23" spans="1:8" x14ac:dyDescent="0.2">
      <c r="A23" s="37"/>
      <c r="B23" s="14"/>
      <c r="F23" s="41"/>
      <c r="G23" s="39"/>
      <c r="H23" s="139"/>
    </row>
    <row r="24" spans="1:8" ht="12.75" customHeight="1" x14ac:dyDescent="0.2">
      <c r="A24" s="118">
        <v>3</v>
      </c>
      <c r="B24" s="135"/>
      <c r="C24" s="507" t="s">
        <v>386</v>
      </c>
      <c r="D24" s="490"/>
      <c r="E24" s="490"/>
      <c r="F24" s="120"/>
      <c r="G24" s="122"/>
      <c r="H24" s="144"/>
    </row>
    <row r="25" spans="1:8" ht="12.75" customHeight="1" x14ac:dyDescent="0.2">
      <c r="A25" s="53"/>
      <c r="B25" s="69"/>
      <c r="C25" s="509"/>
      <c r="D25" s="491"/>
      <c r="E25" s="491"/>
      <c r="F25" s="41"/>
      <c r="G25" s="42"/>
      <c r="H25" s="124"/>
    </row>
    <row r="26" spans="1:8" ht="12.75" customHeight="1" x14ac:dyDescent="0.2">
      <c r="A26" s="53"/>
      <c r="B26" s="69"/>
      <c r="C26" s="509"/>
      <c r="D26" s="491"/>
      <c r="E26" s="491"/>
      <c r="F26" s="41"/>
      <c r="G26" s="42"/>
      <c r="H26" s="124"/>
    </row>
    <row r="27" spans="1:8" ht="12.75" customHeight="1" x14ac:dyDescent="0.2">
      <c r="A27" s="53"/>
      <c r="B27" s="69"/>
      <c r="C27" s="491"/>
      <c r="D27" s="491"/>
      <c r="E27" s="491"/>
      <c r="F27" s="41"/>
      <c r="G27" s="42"/>
      <c r="H27" s="124"/>
    </row>
    <row r="28" spans="1:8" ht="13.5" thickBot="1" x14ac:dyDescent="0.25">
      <c r="A28" s="134"/>
      <c r="B28" s="112"/>
      <c r="C28" s="112" t="s">
        <v>16</v>
      </c>
      <c r="D28" s="113">
        <v>6</v>
      </c>
      <c r="E28" s="114"/>
      <c r="F28" s="115"/>
      <c r="G28" s="116"/>
      <c r="H28" s="143"/>
    </row>
    <row r="29" spans="1:8" ht="13.5" thickTop="1" x14ac:dyDescent="0.2">
      <c r="A29" s="37"/>
      <c r="C29" s="14"/>
      <c r="D29" s="40"/>
      <c r="G29" s="33"/>
      <c r="H29" s="139"/>
    </row>
    <row r="30" spans="1:8" x14ac:dyDescent="0.2">
      <c r="A30" s="37"/>
      <c r="C30" s="14"/>
      <c r="D30" s="40"/>
      <c r="G30" s="33"/>
      <c r="H30" s="139"/>
    </row>
    <row r="31" spans="1:8" ht="12.75" customHeight="1" x14ac:dyDescent="0.2">
      <c r="A31" s="246">
        <v>4</v>
      </c>
      <c r="B31" s="135"/>
      <c r="C31" s="507" t="s">
        <v>387</v>
      </c>
      <c r="D31" s="490"/>
      <c r="E31" s="490"/>
      <c r="F31" s="120"/>
      <c r="G31" s="122"/>
      <c r="H31" s="144"/>
    </row>
    <row r="32" spans="1:8" ht="12.75" customHeight="1" x14ac:dyDescent="0.2">
      <c r="A32" s="53"/>
      <c r="B32" s="69"/>
      <c r="C32" s="491"/>
      <c r="D32" s="491"/>
      <c r="E32" s="491"/>
      <c r="F32" s="41"/>
      <c r="G32" s="42"/>
      <c r="H32" s="124"/>
    </row>
    <row r="33" spans="1:9" ht="13.5" thickBot="1" x14ac:dyDescent="0.25">
      <c r="A33" s="134"/>
      <c r="B33" s="112"/>
      <c r="C33" s="112" t="s">
        <v>0</v>
      </c>
      <c r="D33" s="113">
        <v>60</v>
      </c>
      <c r="E33" s="247"/>
      <c r="F33" s="115"/>
      <c r="G33" s="116"/>
      <c r="H33" s="143"/>
    </row>
    <row r="34" spans="1:9" ht="13.5" thickTop="1" x14ac:dyDescent="0.2">
      <c r="A34" s="37"/>
      <c r="C34" s="14"/>
      <c r="D34" s="40"/>
      <c r="G34" s="33"/>
      <c r="H34" s="139"/>
    </row>
    <row r="35" spans="1:9" x14ac:dyDescent="0.2">
      <c r="A35" s="37"/>
      <c r="C35" s="14"/>
      <c r="D35" s="40"/>
      <c r="G35" s="33"/>
      <c r="H35" s="139"/>
    </row>
    <row r="36" spans="1:9" ht="12.75" customHeight="1" x14ac:dyDescent="0.2">
      <c r="A36" s="246">
        <v>5</v>
      </c>
      <c r="B36" s="135"/>
      <c r="C36" s="507" t="s">
        <v>388</v>
      </c>
      <c r="D36" s="490"/>
      <c r="E36" s="490"/>
      <c r="F36" s="120"/>
      <c r="G36" s="122"/>
      <c r="H36" s="144"/>
    </row>
    <row r="37" spans="1:9" ht="12.75" customHeight="1" x14ac:dyDescent="0.2">
      <c r="A37" s="53"/>
      <c r="B37" s="69"/>
      <c r="C37" s="491"/>
      <c r="D37" s="491"/>
      <c r="E37" s="491"/>
      <c r="F37" s="41"/>
      <c r="G37" s="42"/>
      <c r="H37" s="124"/>
    </row>
    <row r="38" spans="1:9" ht="13.5" thickBot="1" x14ac:dyDescent="0.25">
      <c r="A38" s="134"/>
      <c r="B38" s="112"/>
      <c r="C38" s="112" t="s">
        <v>0</v>
      </c>
      <c r="D38" s="113">
        <v>0</v>
      </c>
      <c r="E38" s="247"/>
      <c r="F38" s="115"/>
      <c r="G38" s="116"/>
      <c r="H38" s="143"/>
    </row>
    <row r="39" spans="1:9" ht="13.5" thickTop="1" x14ac:dyDescent="0.2">
      <c r="A39" s="37"/>
      <c r="C39" s="14"/>
      <c r="D39" s="40"/>
      <c r="G39" s="33"/>
      <c r="H39" s="139"/>
    </row>
    <row r="40" spans="1:9" x14ac:dyDescent="0.2">
      <c r="A40" s="37"/>
      <c r="C40" s="14"/>
      <c r="D40" s="40"/>
      <c r="G40" s="33"/>
      <c r="H40" s="139"/>
      <c r="I40" s="427"/>
    </row>
    <row r="41" spans="1:9" x14ac:dyDescent="0.2">
      <c r="A41" s="37"/>
      <c r="C41" s="14"/>
      <c r="D41" s="40"/>
      <c r="G41" s="33"/>
      <c r="H41" s="139"/>
    </row>
    <row r="42" spans="1:9" x14ac:dyDescent="0.2">
      <c r="A42" s="53"/>
      <c r="B42" s="53"/>
      <c r="C42" s="54"/>
      <c r="D42" s="54"/>
      <c r="E42" s="54"/>
      <c r="F42" s="41"/>
      <c r="G42" s="41"/>
      <c r="H42" s="41"/>
    </row>
    <row r="43" spans="1:9" ht="16.5" thickBot="1" x14ac:dyDescent="0.3">
      <c r="A43" s="149"/>
      <c r="B43" s="149"/>
      <c r="C43" s="165" t="s">
        <v>429</v>
      </c>
      <c r="D43" s="152"/>
      <c r="E43" s="151"/>
      <c r="F43" s="179"/>
      <c r="G43" s="167"/>
      <c r="H43" s="248" t="s">
        <v>25</v>
      </c>
    </row>
    <row r="44" spans="1:9" ht="13.5" thickTop="1" x14ac:dyDescent="0.2">
      <c r="A44" s="53"/>
      <c r="B44" s="53"/>
      <c r="C44" s="54"/>
      <c r="D44" s="54"/>
      <c r="E44" s="54"/>
      <c r="F44" s="41"/>
      <c r="G44" s="41"/>
      <c r="H44" s="41"/>
    </row>
    <row r="45" spans="1:9" ht="12.75" customHeight="1" x14ac:dyDescent="0.2">
      <c r="A45" s="52"/>
      <c r="B45" s="53"/>
      <c r="C45" s="72"/>
      <c r="D45" s="54"/>
      <c r="E45" s="54"/>
      <c r="F45" s="41"/>
      <c r="G45" s="41"/>
      <c r="H45" s="41"/>
    </row>
    <row r="46" spans="1:9" x14ac:dyDescent="0.2">
      <c r="A46" s="53"/>
      <c r="B46" s="53"/>
      <c r="C46" s="54"/>
      <c r="D46" s="54"/>
      <c r="E46" s="54"/>
      <c r="F46" s="41"/>
      <c r="G46" s="41"/>
      <c r="H46" s="41"/>
    </row>
    <row r="47" spans="1:9" x14ac:dyDescent="0.2">
      <c r="A47" s="53"/>
      <c r="B47" s="53"/>
      <c r="C47" s="54"/>
      <c r="D47" s="54"/>
      <c r="E47" s="54"/>
      <c r="F47" s="41"/>
      <c r="G47" s="41"/>
      <c r="H47" s="41"/>
    </row>
    <row r="48" spans="1:9" x14ac:dyDescent="0.2">
      <c r="A48" s="53"/>
      <c r="B48" s="53"/>
      <c r="C48" s="54"/>
      <c r="D48" s="54"/>
      <c r="E48" s="54"/>
      <c r="F48" s="41"/>
      <c r="G48" s="41"/>
      <c r="H48" s="41"/>
    </row>
    <row r="49" spans="1:8" ht="12.75" customHeight="1" x14ac:dyDescent="0.2">
      <c r="A49" s="53"/>
      <c r="B49" s="53"/>
      <c r="C49" s="54" t="s">
        <v>389</v>
      </c>
      <c r="D49" s="54"/>
      <c r="E49" s="54"/>
      <c r="F49" s="41"/>
      <c r="G49" s="41"/>
      <c r="H49" s="41"/>
    </row>
    <row r="50" spans="1:8" x14ac:dyDescent="0.2">
      <c r="A50" s="53"/>
      <c r="B50" s="53"/>
      <c r="C50" s="54"/>
      <c r="D50" s="54"/>
      <c r="E50" s="54"/>
      <c r="F50" s="41"/>
      <c r="G50" s="41"/>
      <c r="H50" s="41"/>
    </row>
    <row r="51" spans="1:8" x14ac:dyDescent="0.2">
      <c r="A51" s="53"/>
      <c r="B51" s="53"/>
      <c r="C51" s="54"/>
      <c r="D51" s="54"/>
      <c r="E51" s="54"/>
      <c r="F51" s="41"/>
      <c r="G51" s="41"/>
      <c r="H51" s="41"/>
    </row>
    <row r="52" spans="1:8" x14ac:dyDescent="0.2">
      <c r="A52" s="53"/>
      <c r="B52" s="53"/>
      <c r="C52" s="54"/>
      <c r="D52" s="54"/>
      <c r="E52" s="54"/>
      <c r="F52" s="41"/>
      <c r="G52" s="41"/>
    </row>
    <row r="53" spans="1:8" ht="12.75" customHeight="1" x14ac:dyDescent="0.2">
      <c r="A53" s="53"/>
      <c r="B53" s="53"/>
      <c r="C53" s="54"/>
      <c r="D53" s="54"/>
      <c r="E53" s="54"/>
      <c r="F53" s="41"/>
      <c r="G53" s="41"/>
    </row>
    <row r="54" spans="1:8" x14ac:dyDescent="0.2">
      <c r="A54" s="53"/>
      <c r="B54" s="53"/>
      <c r="C54" s="54"/>
      <c r="D54" s="54"/>
      <c r="E54" s="54"/>
      <c r="F54" s="41"/>
      <c r="G54" s="41"/>
    </row>
    <row r="55" spans="1:8" x14ac:dyDescent="0.2">
      <c r="A55" s="53"/>
      <c r="B55" s="53"/>
      <c r="C55" s="54"/>
      <c r="D55" s="54"/>
      <c r="E55" s="54"/>
      <c r="F55" s="41"/>
      <c r="G55" s="41"/>
    </row>
    <row r="56" spans="1:8" x14ac:dyDescent="0.2">
      <c r="A56" s="53"/>
      <c r="B56" s="53"/>
      <c r="C56" s="54"/>
      <c r="D56" s="54"/>
      <c r="E56" s="54"/>
      <c r="F56" s="41"/>
      <c r="G56" s="41"/>
    </row>
    <row r="57" spans="1:8" ht="12.75" customHeight="1" x14ac:dyDescent="0.2">
      <c r="A57" s="53"/>
      <c r="B57" s="53"/>
      <c r="C57" s="54"/>
      <c r="D57" s="54"/>
      <c r="E57" s="54"/>
      <c r="F57" s="41"/>
      <c r="G57" s="41"/>
    </row>
    <row r="58" spans="1:8" x14ac:dyDescent="0.2">
      <c r="A58" s="53"/>
      <c r="B58" s="53"/>
      <c r="C58" s="54"/>
      <c r="D58" s="54"/>
      <c r="E58" s="54"/>
      <c r="F58" s="41"/>
      <c r="G58" s="41"/>
      <c r="H58" s="41"/>
    </row>
    <row r="59" spans="1:8" x14ac:dyDescent="0.2">
      <c r="A59" s="53"/>
      <c r="B59" s="53"/>
      <c r="C59" s="54"/>
      <c r="D59" s="54"/>
      <c r="E59" s="54"/>
      <c r="F59" s="41"/>
      <c r="G59" s="41"/>
    </row>
    <row r="60" spans="1:8" x14ac:dyDescent="0.2">
      <c r="A60" s="53"/>
      <c r="B60" s="53"/>
      <c r="C60" s="54"/>
      <c r="D60" s="54"/>
      <c r="E60" s="54"/>
      <c r="F60" s="41"/>
      <c r="G60" s="41"/>
    </row>
    <row r="61" spans="1:8" ht="12.75" customHeight="1" x14ac:dyDescent="0.2">
      <c r="A61" s="53"/>
      <c r="B61" s="53"/>
      <c r="C61" s="54"/>
      <c r="D61" s="54"/>
      <c r="E61" s="54"/>
      <c r="F61" s="41"/>
      <c r="G61" s="41"/>
    </row>
    <row r="62" spans="1:8" x14ac:dyDescent="0.2">
      <c r="A62" s="53"/>
      <c r="B62" s="53"/>
      <c r="C62" s="54"/>
      <c r="D62" s="54"/>
      <c r="E62" s="54"/>
      <c r="F62" s="41"/>
      <c r="G62" s="41"/>
    </row>
    <row r="63" spans="1:8" x14ac:dyDescent="0.2">
      <c r="A63" s="53"/>
      <c r="B63" s="53"/>
      <c r="C63" s="54"/>
      <c r="D63" s="54"/>
      <c r="E63" s="54"/>
      <c r="F63" s="41"/>
      <c r="G63" s="41"/>
    </row>
    <row r="64" spans="1:8" x14ac:dyDescent="0.2">
      <c r="A64" s="37"/>
      <c r="B64" s="37"/>
    </row>
    <row r="65" spans="1:7" x14ac:dyDescent="0.2">
      <c r="A65" s="37"/>
      <c r="B65" s="37"/>
    </row>
    <row r="66" spans="1:7" ht="12.75" customHeight="1" x14ac:dyDescent="0.2">
      <c r="A66" s="37"/>
      <c r="B66" s="37"/>
    </row>
    <row r="67" spans="1:7" x14ac:dyDescent="0.2">
      <c r="A67" s="37"/>
      <c r="B67" s="37"/>
    </row>
    <row r="68" spans="1:7" x14ac:dyDescent="0.2">
      <c r="A68" s="37"/>
      <c r="B68" s="37"/>
    </row>
    <row r="69" spans="1:7" x14ac:dyDescent="0.2">
      <c r="A69" s="37"/>
      <c r="B69" s="37"/>
    </row>
    <row r="70" spans="1:7" ht="12.75" customHeight="1" x14ac:dyDescent="0.2">
      <c r="A70" s="53"/>
      <c r="B70" s="53"/>
      <c r="C70" s="54"/>
      <c r="D70" s="54"/>
      <c r="E70" s="54"/>
      <c r="F70" s="41"/>
      <c r="G70" s="41"/>
    </row>
    <row r="71" spans="1:7" x14ac:dyDescent="0.2">
      <c r="A71" s="37"/>
      <c r="B71" s="37"/>
    </row>
    <row r="72" spans="1:7" ht="12.75" customHeight="1" x14ac:dyDescent="0.2">
      <c r="A72" s="37"/>
      <c r="B72" s="37"/>
    </row>
    <row r="73" spans="1:7" x14ac:dyDescent="0.2">
      <c r="A73" s="37"/>
      <c r="B73" s="37"/>
    </row>
    <row r="74" spans="1:7" ht="12.75" customHeight="1" x14ac:dyDescent="0.2">
      <c r="A74" s="37"/>
      <c r="B74" s="37"/>
    </row>
    <row r="75" spans="1:7" x14ac:dyDescent="0.2">
      <c r="A75" s="37"/>
      <c r="B75" s="37"/>
    </row>
    <row r="76" spans="1:7" x14ac:dyDescent="0.2">
      <c r="A76" s="37"/>
      <c r="B76" s="37"/>
    </row>
    <row r="77" spans="1:7" x14ac:dyDescent="0.2">
      <c r="A77" s="37"/>
      <c r="B77" s="37"/>
    </row>
    <row r="78" spans="1:7" ht="12.75" customHeight="1" x14ac:dyDescent="0.2">
      <c r="A78" s="37"/>
      <c r="B78" s="37"/>
    </row>
    <row r="79" spans="1:7" ht="12.75" customHeight="1" x14ac:dyDescent="0.2">
      <c r="A79" s="37"/>
      <c r="B79" s="37"/>
    </row>
    <row r="80" spans="1:7" x14ac:dyDescent="0.2">
      <c r="A80" s="37"/>
      <c r="B80" s="37"/>
    </row>
    <row r="81" spans="1:2" x14ac:dyDescent="0.2">
      <c r="A81" s="37"/>
      <c r="B81" s="37"/>
    </row>
    <row r="82" spans="1:2" x14ac:dyDescent="0.2">
      <c r="A82" s="37"/>
      <c r="B82" s="37"/>
    </row>
    <row r="83" spans="1:2" x14ac:dyDescent="0.2">
      <c r="A83" s="37"/>
      <c r="B83" s="37"/>
    </row>
    <row r="84" spans="1:2" ht="12.75" customHeight="1" x14ac:dyDescent="0.2">
      <c r="A84" s="37"/>
      <c r="B84" s="37"/>
    </row>
    <row r="85" spans="1:2" ht="12.75" customHeight="1" x14ac:dyDescent="0.2">
      <c r="A85" s="37"/>
      <c r="B85" s="37"/>
    </row>
    <row r="86" spans="1:2" x14ac:dyDescent="0.2">
      <c r="A86" s="37"/>
      <c r="B86" s="37"/>
    </row>
    <row r="87" spans="1:2" x14ac:dyDescent="0.2">
      <c r="A87" s="37"/>
      <c r="B87" s="37"/>
    </row>
    <row r="88" spans="1:2" x14ac:dyDescent="0.2">
      <c r="A88" s="37"/>
      <c r="B88" s="37"/>
    </row>
    <row r="89" spans="1:2" x14ac:dyDescent="0.2">
      <c r="A89" s="37"/>
      <c r="B89" s="37"/>
    </row>
    <row r="90" spans="1:2" ht="12.75" customHeight="1" x14ac:dyDescent="0.2">
      <c r="A90" s="37"/>
      <c r="B90" s="37"/>
    </row>
    <row r="91" spans="1:2" x14ac:dyDescent="0.2">
      <c r="A91" s="37"/>
      <c r="B91" s="37"/>
    </row>
    <row r="92" spans="1:2" ht="12.75" customHeight="1" x14ac:dyDescent="0.2">
      <c r="A92" s="37"/>
      <c r="B92" s="37"/>
    </row>
    <row r="93" spans="1:2" x14ac:dyDescent="0.2">
      <c r="A93" s="37"/>
      <c r="B93" s="37"/>
    </row>
    <row r="94" spans="1:2" x14ac:dyDescent="0.2">
      <c r="A94" s="37"/>
      <c r="B94" s="37"/>
    </row>
    <row r="95" spans="1:2" ht="12.75" customHeight="1" x14ac:dyDescent="0.2">
      <c r="A95" s="37"/>
      <c r="B95" s="37"/>
    </row>
    <row r="96" spans="1:2" ht="12.75" customHeight="1" x14ac:dyDescent="0.2">
      <c r="A96" s="37"/>
      <c r="B96" s="37"/>
    </row>
    <row r="97" spans="1:2" ht="12.75" customHeight="1" x14ac:dyDescent="0.2">
      <c r="A97" s="37"/>
      <c r="B97" s="37"/>
    </row>
    <row r="98" spans="1:2" x14ac:dyDescent="0.2">
      <c r="A98" s="37"/>
      <c r="B98" s="37"/>
    </row>
    <row r="99" spans="1:2" x14ac:dyDescent="0.2">
      <c r="A99" s="37"/>
      <c r="B99" s="37"/>
    </row>
    <row r="100" spans="1:2" x14ac:dyDescent="0.2">
      <c r="A100" s="37"/>
      <c r="B100" s="37"/>
    </row>
    <row r="101" spans="1:2" x14ac:dyDescent="0.2">
      <c r="A101" s="37"/>
      <c r="B101" s="37"/>
    </row>
    <row r="102" spans="1:2" ht="12.75" customHeight="1" x14ac:dyDescent="0.2">
      <c r="A102" s="37"/>
      <c r="B102" s="37"/>
    </row>
    <row r="103" spans="1:2" x14ac:dyDescent="0.2">
      <c r="A103" s="37"/>
      <c r="B103" s="37"/>
    </row>
    <row r="104" spans="1:2" x14ac:dyDescent="0.2">
      <c r="A104" s="37"/>
      <c r="B104" s="37"/>
    </row>
    <row r="105" spans="1:2" x14ac:dyDescent="0.2">
      <c r="A105" s="37"/>
      <c r="B105" s="37"/>
    </row>
    <row r="106" spans="1:2" ht="12.75" customHeight="1" x14ac:dyDescent="0.2">
      <c r="A106" s="37"/>
      <c r="B106" s="37"/>
    </row>
    <row r="107" spans="1:2" x14ac:dyDescent="0.2">
      <c r="A107" s="37"/>
      <c r="B107" s="37"/>
    </row>
    <row r="108" spans="1:2" x14ac:dyDescent="0.2">
      <c r="A108" s="37"/>
      <c r="B108" s="37"/>
    </row>
    <row r="109" spans="1:2" x14ac:dyDescent="0.2">
      <c r="A109" s="37"/>
      <c r="B109" s="37"/>
    </row>
    <row r="110" spans="1:2" ht="12.75" customHeight="1" x14ac:dyDescent="0.2">
      <c r="A110" s="37"/>
      <c r="B110" s="37"/>
    </row>
    <row r="111" spans="1:2" x14ac:dyDescent="0.2">
      <c r="A111" s="37"/>
      <c r="B111" s="37"/>
    </row>
    <row r="112" spans="1:2" x14ac:dyDescent="0.2">
      <c r="A112" s="37"/>
      <c r="B112" s="37"/>
    </row>
    <row r="113" spans="1:2" x14ac:dyDescent="0.2">
      <c r="A113" s="37"/>
      <c r="B113" s="37"/>
    </row>
    <row r="114" spans="1:2" ht="12.75" customHeight="1" x14ac:dyDescent="0.2">
      <c r="A114" s="37"/>
      <c r="B114" s="37"/>
    </row>
    <row r="115" spans="1:2" x14ac:dyDescent="0.2">
      <c r="A115" s="37"/>
      <c r="B115" s="37"/>
    </row>
    <row r="116" spans="1:2" x14ac:dyDescent="0.2">
      <c r="A116" s="37"/>
      <c r="B116" s="37"/>
    </row>
    <row r="117" spans="1:2" x14ac:dyDescent="0.2">
      <c r="A117" s="37"/>
      <c r="B117" s="37"/>
    </row>
    <row r="118" spans="1:2" ht="12.75" customHeight="1" x14ac:dyDescent="0.2">
      <c r="A118" s="37"/>
      <c r="B118" s="37"/>
    </row>
    <row r="119" spans="1:2" x14ac:dyDescent="0.2">
      <c r="A119" s="37"/>
      <c r="B119" s="37"/>
    </row>
    <row r="120" spans="1:2" ht="12.75" customHeight="1" x14ac:dyDescent="0.2">
      <c r="A120" s="37"/>
      <c r="B120" s="37"/>
    </row>
    <row r="121" spans="1:2" x14ac:dyDescent="0.2">
      <c r="A121" s="37"/>
      <c r="B121" s="37"/>
    </row>
    <row r="122" spans="1:2" ht="12.75" customHeight="1" x14ac:dyDescent="0.2">
      <c r="A122" s="37"/>
      <c r="B122" s="37"/>
    </row>
    <row r="123" spans="1:2" x14ac:dyDescent="0.2">
      <c r="A123" s="37"/>
      <c r="B123" s="37"/>
    </row>
    <row r="124" spans="1:2" x14ac:dyDescent="0.2">
      <c r="A124" s="37"/>
      <c r="B124" s="37"/>
    </row>
    <row r="125" spans="1:2" x14ac:dyDescent="0.2">
      <c r="A125" s="37"/>
      <c r="B125" s="37"/>
    </row>
    <row r="126" spans="1:2" ht="12.75" customHeight="1" x14ac:dyDescent="0.2">
      <c r="A126" s="37"/>
      <c r="B126" s="37"/>
    </row>
    <row r="127" spans="1:2" x14ac:dyDescent="0.2">
      <c r="A127" s="37"/>
      <c r="B127" s="37"/>
    </row>
    <row r="128" spans="1:2" x14ac:dyDescent="0.2">
      <c r="A128" s="37"/>
      <c r="B128" s="37"/>
    </row>
    <row r="129" spans="1:2" ht="12.75" customHeight="1" x14ac:dyDescent="0.2">
      <c r="A129" s="37"/>
      <c r="B129" s="37"/>
    </row>
    <row r="130" spans="1:2" x14ac:dyDescent="0.2">
      <c r="A130" s="37"/>
      <c r="B130" s="37"/>
    </row>
    <row r="131" spans="1:2" ht="12.75" customHeight="1" x14ac:dyDescent="0.2">
      <c r="A131" s="37"/>
      <c r="B131" s="37"/>
    </row>
    <row r="132" spans="1:2" x14ac:dyDescent="0.2">
      <c r="A132" s="37"/>
      <c r="B132" s="37"/>
    </row>
    <row r="133" spans="1:2" ht="12.75" customHeight="1" x14ac:dyDescent="0.2">
      <c r="A133" s="37"/>
      <c r="B133" s="37"/>
    </row>
    <row r="134" spans="1:2" x14ac:dyDescent="0.2">
      <c r="A134" s="37"/>
      <c r="B134" s="37"/>
    </row>
    <row r="135" spans="1:2" x14ac:dyDescent="0.2">
      <c r="A135" s="37"/>
      <c r="B135" s="37"/>
    </row>
    <row r="136" spans="1:2" ht="12.75" customHeight="1" x14ac:dyDescent="0.2">
      <c r="A136" s="37"/>
      <c r="B136" s="37"/>
    </row>
    <row r="137" spans="1:2" x14ac:dyDescent="0.2">
      <c r="A137" s="37"/>
      <c r="B137" s="37"/>
    </row>
    <row r="138" spans="1:2" ht="12.75" customHeight="1" x14ac:dyDescent="0.2">
      <c r="A138" s="37"/>
      <c r="B138" s="37"/>
    </row>
    <row r="139" spans="1:2" x14ac:dyDescent="0.2">
      <c r="A139" s="37"/>
      <c r="B139" s="37"/>
    </row>
    <row r="140" spans="1:2" ht="12.75" customHeight="1" x14ac:dyDescent="0.2">
      <c r="A140" s="37"/>
      <c r="B140" s="37"/>
    </row>
    <row r="141" spans="1:2" ht="12.75" customHeight="1" x14ac:dyDescent="0.2">
      <c r="A141" s="37"/>
      <c r="B141" s="37"/>
    </row>
    <row r="142" spans="1:2" x14ac:dyDescent="0.2">
      <c r="A142" s="37"/>
      <c r="B142" s="37"/>
    </row>
    <row r="143" spans="1:2" x14ac:dyDescent="0.2">
      <c r="A143" s="37"/>
      <c r="B143" s="37"/>
    </row>
    <row r="144" spans="1:2" ht="12.75" customHeight="1" x14ac:dyDescent="0.2">
      <c r="A144" s="37"/>
      <c r="B144" s="37"/>
    </row>
    <row r="145" spans="1:2" ht="12.75" customHeight="1" x14ac:dyDescent="0.2">
      <c r="A145" s="37"/>
      <c r="B145" s="37"/>
    </row>
    <row r="146" spans="1:2" x14ac:dyDescent="0.2">
      <c r="A146" s="37"/>
      <c r="B146" s="37"/>
    </row>
    <row r="147" spans="1:2" x14ac:dyDescent="0.2">
      <c r="A147" s="37"/>
      <c r="B147" s="37"/>
    </row>
    <row r="148" spans="1:2" ht="12.75" customHeight="1" x14ac:dyDescent="0.2">
      <c r="A148" s="37"/>
      <c r="B148" s="37"/>
    </row>
    <row r="149" spans="1:2" x14ac:dyDescent="0.2">
      <c r="A149" s="37"/>
      <c r="B149" s="37"/>
    </row>
    <row r="150" spans="1:2" x14ac:dyDescent="0.2">
      <c r="A150" s="37"/>
      <c r="B150" s="37"/>
    </row>
    <row r="151" spans="1:2" x14ac:dyDescent="0.2">
      <c r="A151" s="37"/>
      <c r="B151" s="37"/>
    </row>
    <row r="152" spans="1:2" ht="12.75" customHeight="1" x14ac:dyDescent="0.2">
      <c r="A152" s="37"/>
      <c r="B152" s="37"/>
    </row>
    <row r="153" spans="1:2" x14ac:dyDescent="0.2">
      <c r="A153" s="37"/>
      <c r="B153" s="37"/>
    </row>
    <row r="154" spans="1:2" x14ac:dyDescent="0.2">
      <c r="A154" s="37"/>
      <c r="B154" s="37"/>
    </row>
    <row r="155" spans="1:2" x14ac:dyDescent="0.2">
      <c r="A155" s="37"/>
      <c r="B155" s="37"/>
    </row>
    <row r="156" spans="1:2" ht="12.75" customHeight="1" x14ac:dyDescent="0.2">
      <c r="A156" s="37"/>
      <c r="B156" s="37"/>
    </row>
    <row r="157" spans="1:2" x14ac:dyDescent="0.2">
      <c r="A157" s="37"/>
      <c r="B157" s="37"/>
    </row>
    <row r="158" spans="1:2" x14ac:dyDescent="0.2">
      <c r="A158" s="37"/>
      <c r="B158" s="37"/>
    </row>
    <row r="159" spans="1:2" x14ac:dyDescent="0.2">
      <c r="A159" s="37"/>
      <c r="B159" s="37"/>
    </row>
    <row r="160" spans="1:2" ht="12.75" customHeight="1" x14ac:dyDescent="0.2">
      <c r="A160" s="37"/>
      <c r="B160" s="37"/>
    </row>
    <row r="161" spans="1:2" x14ac:dyDescent="0.2">
      <c r="A161" s="37"/>
      <c r="B161" s="37"/>
    </row>
    <row r="162" spans="1:2" x14ac:dyDescent="0.2">
      <c r="A162" s="37"/>
      <c r="B162" s="37"/>
    </row>
    <row r="163" spans="1:2" x14ac:dyDescent="0.2">
      <c r="A163" s="37"/>
      <c r="B163" s="37"/>
    </row>
    <row r="164" spans="1:2" ht="12.75" customHeight="1" x14ac:dyDescent="0.2">
      <c r="A164" s="37"/>
      <c r="B164" s="37"/>
    </row>
    <row r="165" spans="1:2" x14ac:dyDescent="0.2">
      <c r="A165" s="37"/>
      <c r="B165" s="37"/>
    </row>
    <row r="166" spans="1:2" x14ac:dyDescent="0.2">
      <c r="A166" s="37"/>
      <c r="B166" s="37"/>
    </row>
    <row r="167" spans="1:2" x14ac:dyDescent="0.2">
      <c r="A167" s="37"/>
      <c r="B167" s="37"/>
    </row>
    <row r="168" spans="1:2" ht="12.75" customHeight="1" x14ac:dyDescent="0.2">
      <c r="A168" s="37"/>
      <c r="B168" s="37"/>
    </row>
    <row r="169" spans="1:2" x14ac:dyDescent="0.2">
      <c r="A169" s="37"/>
      <c r="B169" s="37"/>
    </row>
    <row r="170" spans="1:2" x14ac:dyDescent="0.2">
      <c r="A170" s="37"/>
      <c r="B170" s="37"/>
    </row>
    <row r="171" spans="1:2" x14ac:dyDescent="0.2">
      <c r="A171" s="37"/>
      <c r="B171" s="37"/>
    </row>
    <row r="172" spans="1:2" x14ac:dyDescent="0.2">
      <c r="A172" s="37"/>
      <c r="B172" s="37"/>
    </row>
    <row r="173" spans="1:2" x14ac:dyDescent="0.2">
      <c r="A173" s="37"/>
      <c r="B173" s="37"/>
    </row>
    <row r="174" spans="1:2" x14ac:dyDescent="0.2">
      <c r="A174" s="37"/>
      <c r="B174" s="37"/>
    </row>
    <row r="175" spans="1:2" x14ac:dyDescent="0.2">
      <c r="A175" s="37"/>
      <c r="B175" s="37"/>
    </row>
    <row r="176" spans="1:2" x14ac:dyDescent="0.2">
      <c r="A176" s="37"/>
      <c r="B176" s="37"/>
    </row>
    <row r="177" spans="1:2" x14ac:dyDescent="0.2">
      <c r="A177" s="37"/>
      <c r="B177" s="37"/>
    </row>
    <row r="178" spans="1:2" x14ac:dyDescent="0.2">
      <c r="A178" s="37"/>
      <c r="B178" s="37"/>
    </row>
    <row r="179" spans="1:2" x14ac:dyDescent="0.2">
      <c r="A179" s="37"/>
      <c r="B179" s="37"/>
    </row>
    <row r="180" spans="1:2" x14ac:dyDescent="0.2">
      <c r="A180" s="37"/>
      <c r="B180" s="37"/>
    </row>
    <row r="181" spans="1:2" x14ac:dyDescent="0.2">
      <c r="A181" s="37"/>
      <c r="B181" s="37"/>
    </row>
    <row r="182" spans="1:2" x14ac:dyDescent="0.2">
      <c r="A182" s="37"/>
      <c r="B182" s="37"/>
    </row>
    <row r="183" spans="1:2" x14ac:dyDescent="0.2">
      <c r="A183" s="37"/>
      <c r="B183" s="37"/>
    </row>
    <row r="184" spans="1:2" x14ac:dyDescent="0.2">
      <c r="A184" s="37"/>
      <c r="B184" s="37"/>
    </row>
    <row r="185" spans="1:2" x14ac:dyDescent="0.2">
      <c r="A185" s="37"/>
      <c r="B185" s="37"/>
    </row>
    <row r="186" spans="1:2" x14ac:dyDescent="0.2">
      <c r="A186" s="37"/>
      <c r="B186" s="37"/>
    </row>
    <row r="187" spans="1:2" x14ac:dyDescent="0.2">
      <c r="A187" s="37"/>
      <c r="B187" s="37"/>
    </row>
    <row r="188" spans="1:2" x14ac:dyDescent="0.2">
      <c r="A188" s="37"/>
      <c r="B188" s="37"/>
    </row>
    <row r="189" spans="1:2" x14ac:dyDescent="0.2">
      <c r="A189" s="37"/>
      <c r="B189" s="37"/>
    </row>
    <row r="190" spans="1:2" x14ac:dyDescent="0.2">
      <c r="A190" s="37"/>
      <c r="B190" s="37"/>
    </row>
    <row r="191" spans="1:2" x14ac:dyDescent="0.2">
      <c r="A191" s="37"/>
      <c r="B191" s="37"/>
    </row>
    <row r="192" spans="1:2" x14ac:dyDescent="0.2">
      <c r="A192" s="37"/>
      <c r="B192" s="37"/>
    </row>
    <row r="193" spans="1:2" x14ac:dyDescent="0.2">
      <c r="A193" s="37"/>
      <c r="B193" s="37"/>
    </row>
    <row r="194" spans="1:2" x14ac:dyDescent="0.2">
      <c r="A194" s="37"/>
      <c r="B194" s="37"/>
    </row>
    <row r="195" spans="1:2" x14ac:dyDescent="0.2">
      <c r="A195" s="37"/>
      <c r="B195" s="37"/>
    </row>
    <row r="196" spans="1:2" x14ac:dyDescent="0.2">
      <c r="A196" s="37"/>
      <c r="B196" s="37"/>
    </row>
    <row r="197" spans="1:2" x14ac:dyDescent="0.2">
      <c r="A197" s="37"/>
      <c r="B197" s="37"/>
    </row>
    <row r="198" spans="1:2" x14ac:dyDescent="0.2">
      <c r="A198" s="37"/>
      <c r="B198" s="37"/>
    </row>
    <row r="199" spans="1:2" x14ac:dyDescent="0.2">
      <c r="A199" s="37"/>
      <c r="B199" s="37"/>
    </row>
    <row r="200" spans="1:2" x14ac:dyDescent="0.2">
      <c r="A200" s="37"/>
      <c r="B200" s="37"/>
    </row>
    <row r="201" spans="1:2" x14ac:dyDescent="0.2">
      <c r="A201" s="37"/>
      <c r="B201" s="37"/>
    </row>
    <row r="202" spans="1:2" x14ac:dyDescent="0.2">
      <c r="A202" s="37"/>
      <c r="B202" s="37"/>
    </row>
    <row r="203" spans="1:2" x14ac:dyDescent="0.2">
      <c r="A203" s="37"/>
      <c r="B203" s="37"/>
    </row>
    <row r="204" spans="1:2" x14ac:dyDescent="0.2">
      <c r="A204" s="37"/>
      <c r="B204" s="37"/>
    </row>
    <row r="205" spans="1:2" x14ac:dyDescent="0.2">
      <c r="A205" s="37"/>
      <c r="B205" s="37"/>
    </row>
    <row r="206" spans="1:2" x14ac:dyDescent="0.2">
      <c r="A206" s="37"/>
      <c r="B206" s="37"/>
    </row>
    <row r="207" spans="1:2" x14ac:dyDescent="0.2">
      <c r="A207" s="37"/>
      <c r="B207" s="37"/>
    </row>
    <row r="208" spans="1:2" x14ac:dyDescent="0.2">
      <c r="A208" s="37"/>
      <c r="B208" s="37"/>
    </row>
    <row r="209" spans="1:2" x14ac:dyDescent="0.2">
      <c r="A209" s="37"/>
      <c r="B209" s="37"/>
    </row>
    <row r="210" spans="1:2" x14ac:dyDescent="0.2">
      <c r="A210" s="37"/>
      <c r="B210" s="37"/>
    </row>
    <row r="211" spans="1:2" x14ac:dyDescent="0.2">
      <c r="A211" s="37"/>
      <c r="B211" s="37"/>
    </row>
    <row r="212" spans="1:2" x14ac:dyDescent="0.2">
      <c r="A212" s="37"/>
      <c r="B212" s="37"/>
    </row>
    <row r="213" spans="1:2" x14ac:dyDescent="0.2">
      <c r="A213" s="37"/>
      <c r="B213" s="37"/>
    </row>
    <row r="214" spans="1:2" x14ac:dyDescent="0.2">
      <c r="A214" s="37"/>
      <c r="B214" s="37"/>
    </row>
    <row r="215" spans="1:2" x14ac:dyDescent="0.2">
      <c r="A215" s="37"/>
      <c r="B215" s="37"/>
    </row>
    <row r="216" spans="1:2" x14ac:dyDescent="0.2">
      <c r="A216" s="37"/>
      <c r="B216" s="37"/>
    </row>
    <row r="217" spans="1:2" x14ac:dyDescent="0.2">
      <c r="A217" s="37"/>
      <c r="B217" s="37"/>
    </row>
    <row r="218" spans="1:2" x14ac:dyDescent="0.2">
      <c r="A218" s="37"/>
      <c r="B218" s="37"/>
    </row>
    <row r="219" spans="1:2" x14ac:dyDescent="0.2">
      <c r="A219" s="37"/>
      <c r="B219" s="37"/>
    </row>
    <row r="220" spans="1:2" x14ac:dyDescent="0.2">
      <c r="A220" s="37"/>
      <c r="B220" s="37"/>
    </row>
    <row r="221" spans="1:2" x14ac:dyDescent="0.2">
      <c r="A221" s="37"/>
      <c r="B221" s="37"/>
    </row>
    <row r="222" spans="1:2" x14ac:dyDescent="0.2">
      <c r="A222" s="37"/>
      <c r="B222" s="37"/>
    </row>
    <row r="223" spans="1:2" x14ac:dyDescent="0.2">
      <c r="A223" s="37"/>
      <c r="B223" s="37"/>
    </row>
    <row r="224" spans="1:2" x14ac:dyDescent="0.2">
      <c r="A224" s="37"/>
      <c r="B224" s="37"/>
    </row>
    <row r="225" spans="1:2" x14ac:dyDescent="0.2">
      <c r="A225" s="37"/>
      <c r="B225" s="37"/>
    </row>
    <row r="226" spans="1:2" x14ac:dyDescent="0.2">
      <c r="A226" s="37"/>
      <c r="B226" s="37"/>
    </row>
    <row r="227" spans="1:2" x14ac:dyDescent="0.2">
      <c r="A227" s="37"/>
      <c r="B227" s="37"/>
    </row>
    <row r="228" spans="1:2" x14ac:dyDescent="0.2">
      <c r="A228" s="37"/>
      <c r="B228" s="37"/>
    </row>
    <row r="229" spans="1:2" x14ac:dyDescent="0.2">
      <c r="A229" s="37"/>
      <c r="B229" s="37"/>
    </row>
    <row r="230" spans="1:2" x14ac:dyDescent="0.2">
      <c r="A230" s="37"/>
      <c r="B230" s="37"/>
    </row>
    <row r="231" spans="1:2" x14ac:dyDescent="0.2">
      <c r="A231" s="37"/>
      <c r="B231" s="37"/>
    </row>
    <row r="232" spans="1:2" x14ac:dyDescent="0.2">
      <c r="A232" s="37"/>
      <c r="B232" s="37"/>
    </row>
    <row r="233" spans="1:2" x14ac:dyDescent="0.2">
      <c r="A233" s="37"/>
      <c r="B233" s="37"/>
    </row>
    <row r="234" spans="1:2" x14ac:dyDescent="0.2">
      <c r="A234" s="37"/>
      <c r="B234" s="37"/>
    </row>
    <row r="235" spans="1:2" x14ac:dyDescent="0.2">
      <c r="A235" s="37"/>
      <c r="B235" s="37"/>
    </row>
    <row r="236" spans="1:2" x14ac:dyDescent="0.2">
      <c r="A236" s="37"/>
      <c r="B236" s="37"/>
    </row>
    <row r="237" spans="1:2" x14ac:dyDescent="0.2">
      <c r="A237" s="37"/>
      <c r="B237" s="37"/>
    </row>
    <row r="238" spans="1:2" x14ac:dyDescent="0.2">
      <c r="A238" s="37"/>
      <c r="B238" s="37"/>
    </row>
    <row r="239" spans="1:2" x14ac:dyDescent="0.2">
      <c r="A239" s="37"/>
      <c r="B239" s="37"/>
    </row>
    <row r="240" spans="1:2" x14ac:dyDescent="0.2">
      <c r="A240" s="37"/>
      <c r="B240" s="37"/>
    </row>
    <row r="241" spans="1:2" x14ac:dyDescent="0.2">
      <c r="A241" s="37"/>
      <c r="B241" s="37"/>
    </row>
    <row r="242" spans="1:2" x14ac:dyDescent="0.2">
      <c r="A242" s="37"/>
      <c r="B242" s="37"/>
    </row>
    <row r="243" spans="1:2" x14ac:dyDescent="0.2">
      <c r="A243" s="37"/>
      <c r="B243" s="37"/>
    </row>
    <row r="244" spans="1:2" x14ac:dyDescent="0.2">
      <c r="A244" s="37"/>
      <c r="B244" s="37"/>
    </row>
    <row r="245" spans="1:2" x14ac:dyDescent="0.2">
      <c r="A245" s="37"/>
      <c r="B245" s="37"/>
    </row>
    <row r="246" spans="1:2" x14ac:dyDescent="0.2">
      <c r="A246" s="37"/>
      <c r="B246" s="37"/>
    </row>
    <row r="247" spans="1:2" x14ac:dyDescent="0.2">
      <c r="A247" s="37"/>
      <c r="B247" s="37"/>
    </row>
    <row r="248" spans="1:2" x14ac:dyDescent="0.2">
      <c r="A248" s="37"/>
      <c r="B248" s="37"/>
    </row>
    <row r="249" spans="1:2" x14ac:dyDescent="0.2">
      <c r="A249" s="37"/>
      <c r="B249" s="37"/>
    </row>
    <row r="250" spans="1:2" x14ac:dyDescent="0.2">
      <c r="A250" s="37"/>
      <c r="B250" s="37"/>
    </row>
    <row r="251" spans="1:2" x14ac:dyDescent="0.2">
      <c r="A251" s="37"/>
      <c r="B251" s="37"/>
    </row>
    <row r="252" spans="1:2" x14ac:dyDescent="0.2">
      <c r="A252" s="37"/>
      <c r="B252" s="37"/>
    </row>
    <row r="253" spans="1:2" x14ac:dyDescent="0.2">
      <c r="A253" s="37"/>
      <c r="B253" s="37"/>
    </row>
    <row r="254" spans="1:2" x14ac:dyDescent="0.2">
      <c r="A254" s="37"/>
      <c r="B254" s="37"/>
    </row>
    <row r="255" spans="1:2" x14ac:dyDescent="0.2">
      <c r="A255" s="37"/>
      <c r="B255" s="37"/>
    </row>
    <row r="256" spans="1:2" x14ac:dyDescent="0.2">
      <c r="A256" s="37"/>
      <c r="B256" s="37"/>
    </row>
    <row r="257" spans="1:2" x14ac:dyDescent="0.2">
      <c r="A257" s="37"/>
      <c r="B257" s="37"/>
    </row>
    <row r="258" spans="1:2" x14ac:dyDescent="0.2">
      <c r="A258" s="37"/>
      <c r="B258" s="37"/>
    </row>
    <row r="259" spans="1:2" x14ac:dyDescent="0.2">
      <c r="A259" s="37"/>
      <c r="B259" s="37"/>
    </row>
    <row r="260" spans="1:2" x14ac:dyDescent="0.2">
      <c r="A260" s="37"/>
      <c r="B260" s="37"/>
    </row>
    <row r="261" spans="1:2" x14ac:dyDescent="0.2">
      <c r="A261" s="37"/>
      <c r="B261" s="37"/>
    </row>
    <row r="262" spans="1:2" x14ac:dyDescent="0.2">
      <c r="A262" s="37"/>
      <c r="B262" s="37"/>
    </row>
    <row r="263" spans="1:2" x14ac:dyDescent="0.2">
      <c r="A263" s="37"/>
      <c r="B263" s="37"/>
    </row>
    <row r="264" spans="1:2" x14ac:dyDescent="0.2">
      <c r="A264" s="37"/>
      <c r="B264" s="37"/>
    </row>
    <row r="265" spans="1:2" x14ac:dyDescent="0.2">
      <c r="A265" s="37"/>
      <c r="B265" s="37"/>
    </row>
    <row r="266" spans="1:2" x14ac:dyDescent="0.2">
      <c r="A266" s="37"/>
      <c r="B266" s="37"/>
    </row>
    <row r="267" spans="1:2" x14ac:dyDescent="0.2">
      <c r="A267" s="37"/>
      <c r="B267" s="37"/>
    </row>
    <row r="268" spans="1:2" x14ac:dyDescent="0.2">
      <c r="A268" s="37"/>
      <c r="B268" s="37"/>
    </row>
    <row r="269" spans="1:2" x14ac:dyDescent="0.2">
      <c r="A269" s="37"/>
      <c r="B269" s="37"/>
    </row>
    <row r="270" spans="1:2" x14ac:dyDescent="0.2">
      <c r="A270" s="37"/>
      <c r="B270" s="37"/>
    </row>
    <row r="271" spans="1:2" x14ac:dyDescent="0.2">
      <c r="A271" s="37"/>
      <c r="B271" s="37"/>
    </row>
    <row r="272" spans="1:2" x14ac:dyDescent="0.2">
      <c r="A272" s="37"/>
      <c r="B272" s="37"/>
    </row>
    <row r="273" spans="1:2" x14ac:dyDescent="0.2">
      <c r="A273" s="37"/>
      <c r="B273" s="37"/>
    </row>
    <row r="274" spans="1:2" x14ac:dyDescent="0.2">
      <c r="A274" s="37"/>
      <c r="B274" s="37"/>
    </row>
    <row r="275" spans="1:2" x14ac:dyDescent="0.2">
      <c r="A275" s="37"/>
      <c r="B275" s="37"/>
    </row>
    <row r="276" spans="1:2" x14ac:dyDescent="0.2">
      <c r="A276" s="37"/>
      <c r="B276" s="37"/>
    </row>
    <row r="277" spans="1:2" x14ac:dyDescent="0.2">
      <c r="A277" s="37"/>
      <c r="B277" s="37"/>
    </row>
    <row r="278" spans="1:2" x14ac:dyDescent="0.2">
      <c r="A278" s="37"/>
      <c r="B278" s="37"/>
    </row>
    <row r="279" spans="1:2" x14ac:dyDescent="0.2">
      <c r="A279" s="37"/>
      <c r="B279" s="37"/>
    </row>
    <row r="280" spans="1:2" x14ac:dyDescent="0.2">
      <c r="A280" s="37"/>
      <c r="B280" s="37"/>
    </row>
    <row r="281" spans="1:2" x14ac:dyDescent="0.2">
      <c r="A281" s="37"/>
      <c r="B281" s="37"/>
    </row>
    <row r="282" spans="1:2" x14ac:dyDescent="0.2">
      <c r="A282" s="37"/>
      <c r="B282" s="37"/>
    </row>
    <row r="283" spans="1:2" x14ac:dyDescent="0.2">
      <c r="A283" s="37"/>
      <c r="B283" s="37"/>
    </row>
    <row r="284" spans="1:2" x14ac:dyDescent="0.2">
      <c r="A284" s="37"/>
      <c r="B284" s="37"/>
    </row>
    <row r="285" spans="1:2" x14ac:dyDescent="0.2">
      <c r="A285" s="37"/>
      <c r="B285" s="37"/>
    </row>
    <row r="286" spans="1:2" x14ac:dyDescent="0.2">
      <c r="A286" s="37"/>
      <c r="B286" s="37"/>
    </row>
    <row r="287" spans="1:2" x14ac:dyDescent="0.2">
      <c r="A287" s="37"/>
      <c r="B287" s="37"/>
    </row>
    <row r="288" spans="1:2" x14ac:dyDescent="0.2">
      <c r="A288" s="37"/>
      <c r="B288" s="37"/>
    </row>
    <row r="289" spans="1:2" x14ac:dyDescent="0.2">
      <c r="A289" s="37"/>
      <c r="B289" s="37"/>
    </row>
    <row r="290" spans="1:2" x14ac:dyDescent="0.2">
      <c r="A290" s="37"/>
      <c r="B290" s="37"/>
    </row>
    <row r="291" spans="1:2" x14ac:dyDescent="0.2">
      <c r="A291" s="37"/>
      <c r="B291" s="37"/>
    </row>
    <row r="292" spans="1:2" x14ac:dyDescent="0.2">
      <c r="A292" s="37"/>
      <c r="B292" s="37"/>
    </row>
    <row r="293" spans="1:2" x14ac:dyDescent="0.2">
      <c r="A293" s="37"/>
      <c r="B293" s="37"/>
    </row>
    <row r="294" spans="1:2" x14ac:dyDescent="0.2">
      <c r="A294" s="37"/>
      <c r="B294" s="37"/>
    </row>
    <row r="295" spans="1:2" x14ac:dyDescent="0.2">
      <c r="A295" s="37"/>
      <c r="B295" s="37"/>
    </row>
    <row r="296" spans="1:2" x14ac:dyDescent="0.2">
      <c r="A296" s="37"/>
      <c r="B296" s="37"/>
    </row>
    <row r="297" spans="1:2" x14ac:dyDescent="0.2">
      <c r="A297" s="37"/>
      <c r="B297" s="37"/>
    </row>
    <row r="298" spans="1:2" x14ac:dyDescent="0.2">
      <c r="A298" s="37"/>
      <c r="B298" s="37"/>
    </row>
    <row r="299" spans="1:2" x14ac:dyDescent="0.2">
      <c r="A299" s="37"/>
      <c r="B299" s="37"/>
    </row>
    <row r="300" spans="1:2" x14ac:dyDescent="0.2">
      <c r="A300" s="37"/>
      <c r="B300" s="37"/>
    </row>
    <row r="301" spans="1:2" x14ac:dyDescent="0.2">
      <c r="A301" s="37"/>
      <c r="B301" s="37"/>
    </row>
    <row r="302" spans="1:2" x14ac:dyDescent="0.2">
      <c r="A302" s="37"/>
      <c r="B302" s="37"/>
    </row>
    <row r="303" spans="1:2" x14ac:dyDescent="0.2">
      <c r="A303" s="37"/>
      <c r="B303" s="37"/>
    </row>
    <row r="304" spans="1:2" x14ac:dyDescent="0.2">
      <c r="A304" s="37"/>
      <c r="B304" s="37"/>
    </row>
    <row r="305" spans="1:2" x14ac:dyDescent="0.2">
      <c r="A305" s="37"/>
      <c r="B305" s="37"/>
    </row>
    <row r="306" spans="1:2" x14ac:dyDescent="0.2">
      <c r="A306" s="37"/>
      <c r="B306" s="37"/>
    </row>
    <row r="307" spans="1:2" x14ac:dyDescent="0.2">
      <c r="A307" s="37"/>
      <c r="B307" s="37"/>
    </row>
    <row r="308" spans="1:2" x14ac:dyDescent="0.2">
      <c r="A308" s="37"/>
      <c r="B308" s="37"/>
    </row>
    <row r="309" spans="1:2" x14ac:dyDescent="0.2">
      <c r="A309" s="37"/>
      <c r="B309" s="37"/>
    </row>
    <row r="310" spans="1:2" x14ac:dyDescent="0.2">
      <c r="A310" s="37"/>
      <c r="B310" s="37"/>
    </row>
    <row r="311" spans="1:2" x14ac:dyDescent="0.2">
      <c r="A311" s="37"/>
      <c r="B311" s="37"/>
    </row>
    <row r="312" spans="1:2" x14ac:dyDescent="0.2">
      <c r="A312" s="37"/>
      <c r="B312" s="37"/>
    </row>
    <row r="313" spans="1:2" x14ac:dyDescent="0.2">
      <c r="A313" s="37"/>
      <c r="B313" s="37"/>
    </row>
    <row r="314" spans="1:2" x14ac:dyDescent="0.2">
      <c r="A314" s="37"/>
      <c r="B314" s="37"/>
    </row>
    <row r="315" spans="1:2" x14ac:dyDescent="0.2">
      <c r="A315" s="37"/>
      <c r="B315" s="37"/>
    </row>
    <row r="316" spans="1:2" x14ac:dyDescent="0.2">
      <c r="A316" s="37"/>
      <c r="B316" s="37"/>
    </row>
    <row r="317" spans="1:2" x14ac:dyDescent="0.2">
      <c r="A317" s="37"/>
      <c r="B317" s="37"/>
    </row>
    <row r="318" spans="1:2" x14ac:dyDescent="0.2">
      <c r="A318" s="37"/>
      <c r="B318" s="37"/>
    </row>
    <row r="319" spans="1:2" x14ac:dyDescent="0.2">
      <c r="A319" s="37"/>
      <c r="B319" s="37"/>
    </row>
    <row r="320" spans="1:2" x14ac:dyDescent="0.2">
      <c r="A320" s="37"/>
      <c r="B320" s="37"/>
    </row>
    <row r="321" spans="1:2" x14ac:dyDescent="0.2">
      <c r="A321" s="37"/>
      <c r="B321" s="37"/>
    </row>
    <row r="322" spans="1:2" x14ac:dyDescent="0.2">
      <c r="A322" s="37"/>
      <c r="B322" s="37"/>
    </row>
    <row r="323" spans="1:2" x14ac:dyDescent="0.2">
      <c r="A323" s="37"/>
      <c r="B323" s="37"/>
    </row>
    <row r="324" spans="1:2" x14ac:dyDescent="0.2">
      <c r="A324" s="37"/>
      <c r="B324" s="37"/>
    </row>
    <row r="325" spans="1:2" x14ac:dyDescent="0.2">
      <c r="A325" s="37"/>
      <c r="B325" s="37"/>
    </row>
    <row r="326" spans="1:2" x14ac:dyDescent="0.2">
      <c r="A326" s="37"/>
      <c r="B326" s="37"/>
    </row>
    <row r="327" spans="1:2" x14ac:dyDescent="0.2">
      <c r="A327" s="37"/>
      <c r="B327" s="37"/>
    </row>
    <row r="328" spans="1:2" x14ac:dyDescent="0.2">
      <c r="A328" s="37"/>
      <c r="B328" s="37"/>
    </row>
    <row r="329" spans="1:2" x14ac:dyDescent="0.2">
      <c r="A329" s="37"/>
      <c r="B329" s="37"/>
    </row>
    <row r="330" spans="1:2" x14ac:dyDescent="0.2">
      <c r="A330" s="37"/>
      <c r="B330" s="37"/>
    </row>
    <row r="331" spans="1:2" x14ac:dyDescent="0.2">
      <c r="A331" s="37"/>
      <c r="B331" s="37"/>
    </row>
    <row r="332" spans="1:2" x14ac:dyDescent="0.2">
      <c r="A332" s="37"/>
      <c r="B332" s="37"/>
    </row>
    <row r="333" spans="1:2" x14ac:dyDescent="0.2">
      <c r="A333" s="37"/>
      <c r="B333" s="37"/>
    </row>
    <row r="334" spans="1:2" x14ac:dyDescent="0.2">
      <c r="A334" s="37"/>
      <c r="B334" s="37"/>
    </row>
    <row r="335" spans="1:2" x14ac:dyDescent="0.2">
      <c r="A335" s="37"/>
      <c r="B335" s="37"/>
    </row>
    <row r="336" spans="1:2" x14ac:dyDescent="0.2">
      <c r="A336" s="37"/>
      <c r="B336" s="37"/>
    </row>
    <row r="337" spans="1:2" x14ac:dyDescent="0.2">
      <c r="A337" s="37"/>
      <c r="B337" s="37"/>
    </row>
    <row r="338" spans="1:2" x14ac:dyDescent="0.2">
      <c r="A338" s="37"/>
      <c r="B338" s="37"/>
    </row>
    <row r="339" spans="1:2" x14ac:dyDescent="0.2">
      <c r="A339" s="37"/>
      <c r="B339" s="37"/>
    </row>
    <row r="340" spans="1:2" x14ac:dyDescent="0.2">
      <c r="A340" s="37"/>
      <c r="B340" s="37"/>
    </row>
    <row r="341" spans="1:2" x14ac:dyDescent="0.2">
      <c r="A341" s="37"/>
      <c r="B341" s="37"/>
    </row>
    <row r="342" spans="1:2" x14ac:dyDescent="0.2">
      <c r="A342" s="37"/>
      <c r="B342" s="37"/>
    </row>
    <row r="343" spans="1:2" x14ac:dyDescent="0.2">
      <c r="A343" s="37"/>
      <c r="B343" s="37"/>
    </row>
    <row r="344" spans="1:2" x14ac:dyDescent="0.2">
      <c r="A344" s="37"/>
      <c r="B344" s="37"/>
    </row>
    <row r="345" spans="1:2" x14ac:dyDescent="0.2">
      <c r="A345" s="37"/>
      <c r="B345" s="37"/>
    </row>
    <row r="346" spans="1:2" x14ac:dyDescent="0.2">
      <c r="A346" s="37"/>
      <c r="B346" s="37"/>
    </row>
    <row r="347" spans="1:2" x14ac:dyDescent="0.2">
      <c r="A347" s="37"/>
      <c r="B347" s="37"/>
    </row>
    <row r="348" spans="1:2" x14ac:dyDescent="0.2">
      <c r="A348" s="37"/>
      <c r="B348" s="37"/>
    </row>
    <row r="349" spans="1:2" x14ac:dyDescent="0.2">
      <c r="A349" s="37"/>
      <c r="B349" s="37"/>
    </row>
    <row r="350" spans="1:2" x14ac:dyDescent="0.2">
      <c r="A350" s="37"/>
      <c r="B350" s="37"/>
    </row>
    <row r="351" spans="1:2" x14ac:dyDescent="0.2">
      <c r="A351" s="37"/>
      <c r="B351" s="37"/>
    </row>
    <row r="352" spans="1:2" x14ac:dyDescent="0.2">
      <c r="A352" s="37"/>
      <c r="B352" s="37"/>
    </row>
    <row r="353" spans="1:2" x14ac:dyDescent="0.2">
      <c r="A353" s="37"/>
      <c r="B353" s="37"/>
    </row>
    <row r="354" spans="1:2" x14ac:dyDescent="0.2">
      <c r="A354" s="37"/>
      <c r="B354" s="37"/>
    </row>
    <row r="355" spans="1:2" x14ac:dyDescent="0.2">
      <c r="A355" s="37"/>
      <c r="B355" s="37"/>
    </row>
    <row r="356" spans="1:2" x14ac:dyDescent="0.2">
      <c r="A356" s="37"/>
      <c r="B356" s="37"/>
    </row>
    <row r="357" spans="1:2" x14ac:dyDescent="0.2">
      <c r="A357" s="37"/>
      <c r="B357" s="37"/>
    </row>
    <row r="358" spans="1:2" x14ac:dyDescent="0.2">
      <c r="A358" s="37"/>
      <c r="B358" s="37"/>
    </row>
    <row r="359" spans="1:2" x14ac:dyDescent="0.2">
      <c r="A359" s="37"/>
      <c r="B359" s="37"/>
    </row>
    <row r="360" spans="1:2" x14ac:dyDescent="0.2">
      <c r="A360" s="37"/>
      <c r="B360" s="37"/>
    </row>
    <row r="361" spans="1:2" x14ac:dyDescent="0.2">
      <c r="A361" s="37"/>
      <c r="B361" s="37"/>
    </row>
    <row r="362" spans="1:2" x14ac:dyDescent="0.2">
      <c r="A362" s="37"/>
      <c r="B362" s="37"/>
    </row>
    <row r="363" spans="1:2" x14ac:dyDescent="0.2">
      <c r="A363" s="37"/>
      <c r="B363" s="37"/>
    </row>
    <row r="364" spans="1:2" x14ac:dyDescent="0.2">
      <c r="A364" s="37"/>
      <c r="B364" s="37"/>
    </row>
    <row r="365" spans="1:2" x14ac:dyDescent="0.2">
      <c r="A365" s="37"/>
      <c r="B365" s="37"/>
    </row>
    <row r="366" spans="1:2" x14ac:dyDescent="0.2">
      <c r="A366" s="37"/>
      <c r="B366" s="37"/>
    </row>
    <row r="367" spans="1:2" x14ac:dyDescent="0.2">
      <c r="A367" s="37"/>
      <c r="B367" s="37"/>
    </row>
    <row r="368" spans="1:2" x14ac:dyDescent="0.2">
      <c r="A368" s="37"/>
      <c r="B368" s="37"/>
    </row>
    <row r="369" spans="1:2" x14ac:dyDescent="0.2">
      <c r="A369" s="37"/>
      <c r="B369" s="37"/>
    </row>
    <row r="370" spans="1:2" x14ac:dyDescent="0.2">
      <c r="A370" s="37"/>
      <c r="B370" s="37"/>
    </row>
    <row r="371" spans="1:2" x14ac:dyDescent="0.2">
      <c r="A371" s="37"/>
      <c r="B371" s="37"/>
    </row>
    <row r="372" spans="1:2" x14ac:dyDescent="0.2">
      <c r="A372" s="37"/>
      <c r="B372" s="37"/>
    </row>
    <row r="373" spans="1:2" x14ac:dyDescent="0.2">
      <c r="A373" s="37"/>
      <c r="B373" s="37"/>
    </row>
    <row r="374" spans="1:2" x14ac:dyDescent="0.2">
      <c r="A374" s="37"/>
      <c r="B374" s="37"/>
    </row>
    <row r="375" spans="1:2" x14ac:dyDescent="0.2">
      <c r="A375" s="37"/>
      <c r="B375" s="37"/>
    </row>
    <row r="376" spans="1:2" x14ac:dyDescent="0.2">
      <c r="A376" s="37"/>
      <c r="B376" s="37"/>
    </row>
    <row r="377" spans="1:2" x14ac:dyDescent="0.2">
      <c r="A377" s="37"/>
      <c r="B377" s="37"/>
    </row>
    <row r="378" spans="1:2" x14ac:dyDescent="0.2">
      <c r="A378" s="37"/>
      <c r="B378" s="37"/>
    </row>
    <row r="379" spans="1:2" x14ac:dyDescent="0.2">
      <c r="A379" s="37"/>
      <c r="B379" s="37"/>
    </row>
    <row r="380" spans="1:2" x14ac:dyDescent="0.2">
      <c r="A380" s="37"/>
      <c r="B380" s="37"/>
    </row>
    <row r="381" spans="1:2" x14ac:dyDescent="0.2">
      <c r="A381" s="37"/>
      <c r="B381" s="37"/>
    </row>
    <row r="382" spans="1:2" x14ac:dyDescent="0.2">
      <c r="A382" s="37"/>
      <c r="B382" s="37"/>
    </row>
    <row r="383" spans="1:2" x14ac:dyDescent="0.2">
      <c r="A383" s="37"/>
      <c r="B383" s="37"/>
    </row>
    <row r="384" spans="1:2" x14ac:dyDescent="0.2">
      <c r="A384" s="37"/>
      <c r="B384" s="37"/>
    </row>
    <row r="385" spans="1:2" x14ac:dyDescent="0.2">
      <c r="A385" s="37"/>
      <c r="B385" s="37"/>
    </row>
    <row r="386" spans="1:2" x14ac:dyDescent="0.2">
      <c r="A386" s="37"/>
      <c r="B386" s="37"/>
    </row>
    <row r="387" spans="1:2" x14ac:dyDescent="0.2">
      <c r="A387" s="37"/>
      <c r="B387" s="37"/>
    </row>
    <row r="388" spans="1:2" x14ac:dyDescent="0.2">
      <c r="A388" s="37"/>
      <c r="B388" s="37"/>
    </row>
    <row r="389" spans="1:2" x14ac:dyDescent="0.2">
      <c r="A389" s="37"/>
      <c r="B389" s="37"/>
    </row>
    <row r="390" spans="1:2" x14ac:dyDescent="0.2">
      <c r="A390" s="37"/>
      <c r="B390" s="37"/>
    </row>
    <row r="391" spans="1:2" x14ac:dyDescent="0.2">
      <c r="A391" s="37"/>
      <c r="B391" s="37"/>
    </row>
    <row r="392" spans="1:2" x14ac:dyDescent="0.2">
      <c r="A392" s="37"/>
      <c r="B392" s="37"/>
    </row>
    <row r="393" spans="1:2" x14ac:dyDescent="0.2">
      <c r="A393" s="37"/>
      <c r="B393" s="37"/>
    </row>
    <row r="394" spans="1:2" x14ac:dyDescent="0.2">
      <c r="A394" s="37"/>
      <c r="B394" s="37"/>
    </row>
    <row r="395" spans="1:2" x14ac:dyDescent="0.2">
      <c r="A395" s="37"/>
      <c r="B395" s="37"/>
    </row>
    <row r="396" spans="1:2" x14ac:dyDescent="0.2">
      <c r="A396" s="37"/>
      <c r="B396" s="37"/>
    </row>
    <row r="397" spans="1:2" x14ac:dyDescent="0.2">
      <c r="A397" s="37"/>
      <c r="B397" s="37"/>
    </row>
    <row r="398" spans="1:2" x14ac:dyDescent="0.2">
      <c r="A398" s="37"/>
      <c r="B398" s="37"/>
    </row>
    <row r="399" spans="1:2" x14ac:dyDescent="0.2">
      <c r="A399" s="37"/>
      <c r="B399" s="37"/>
    </row>
    <row r="400" spans="1:2" x14ac:dyDescent="0.2">
      <c r="A400" s="37"/>
      <c r="B400" s="37"/>
    </row>
    <row r="401" spans="1:2" x14ac:dyDescent="0.2">
      <c r="A401" s="37"/>
      <c r="B401" s="37"/>
    </row>
    <row r="402" spans="1:2" x14ac:dyDescent="0.2">
      <c r="A402" s="37"/>
      <c r="B402" s="37"/>
    </row>
    <row r="403" spans="1:2" x14ac:dyDescent="0.2">
      <c r="A403" s="37"/>
      <c r="B403" s="37"/>
    </row>
    <row r="404" spans="1:2" x14ac:dyDescent="0.2">
      <c r="A404" s="37"/>
      <c r="B404" s="37"/>
    </row>
    <row r="405" spans="1:2" x14ac:dyDescent="0.2">
      <c r="A405" s="37"/>
      <c r="B405" s="37"/>
    </row>
    <row r="406" spans="1:2" x14ac:dyDescent="0.2">
      <c r="A406" s="37"/>
      <c r="B406" s="37"/>
    </row>
    <row r="407" spans="1:2" x14ac:dyDescent="0.2">
      <c r="A407" s="37"/>
      <c r="B407" s="37"/>
    </row>
    <row r="408" spans="1:2" x14ac:dyDescent="0.2">
      <c r="A408" s="37"/>
      <c r="B408" s="37"/>
    </row>
    <row r="409" spans="1:2" x14ac:dyDescent="0.2">
      <c r="A409" s="37"/>
      <c r="B409" s="37"/>
    </row>
    <row r="410" spans="1:2" x14ac:dyDescent="0.2">
      <c r="A410" s="37"/>
      <c r="B410" s="37"/>
    </row>
    <row r="411" spans="1:2" x14ac:dyDescent="0.2">
      <c r="A411" s="37"/>
      <c r="B411" s="37"/>
    </row>
    <row r="412" spans="1:2" x14ac:dyDescent="0.2">
      <c r="A412" s="37"/>
      <c r="B412" s="37"/>
    </row>
    <row r="413" spans="1:2" x14ac:dyDescent="0.2">
      <c r="A413" s="37"/>
      <c r="B413" s="37"/>
    </row>
    <row r="414" spans="1:2" x14ac:dyDescent="0.2">
      <c r="A414" s="37"/>
      <c r="B414" s="37"/>
    </row>
    <row r="415" spans="1:2" x14ac:dyDescent="0.2">
      <c r="A415" s="37"/>
      <c r="B415" s="37"/>
    </row>
    <row r="416" spans="1:2" x14ac:dyDescent="0.2">
      <c r="A416" s="37"/>
      <c r="B416" s="37"/>
    </row>
    <row r="417" spans="1:2" x14ac:dyDescent="0.2">
      <c r="A417" s="37"/>
      <c r="B417" s="37"/>
    </row>
    <row r="418" spans="1:2" x14ac:dyDescent="0.2">
      <c r="A418" s="37"/>
      <c r="B418" s="37"/>
    </row>
    <row r="419" spans="1:2" x14ac:dyDescent="0.2">
      <c r="A419" s="37"/>
      <c r="B419" s="37"/>
    </row>
    <row r="420" spans="1:2" x14ac:dyDescent="0.2">
      <c r="A420" s="37"/>
      <c r="B420" s="37"/>
    </row>
    <row r="421" spans="1:2" x14ac:dyDescent="0.2">
      <c r="A421" s="37"/>
      <c r="B421" s="37"/>
    </row>
    <row r="422" spans="1:2" x14ac:dyDescent="0.2">
      <c r="A422" s="37"/>
      <c r="B422" s="37"/>
    </row>
    <row r="423" spans="1:2" x14ac:dyDescent="0.2">
      <c r="A423" s="37"/>
      <c r="B423" s="37"/>
    </row>
    <row r="424" spans="1:2" x14ac:dyDescent="0.2">
      <c r="A424" s="37"/>
      <c r="B424" s="37"/>
    </row>
    <row r="425" spans="1:2" x14ac:dyDescent="0.2">
      <c r="A425" s="37"/>
      <c r="B425" s="37"/>
    </row>
    <row r="426" spans="1:2" x14ac:dyDescent="0.2">
      <c r="A426" s="37"/>
      <c r="B426" s="37"/>
    </row>
    <row r="427" spans="1:2" x14ac:dyDescent="0.2">
      <c r="A427" s="37"/>
      <c r="B427" s="37"/>
    </row>
    <row r="428" spans="1:2" x14ac:dyDescent="0.2">
      <c r="A428" s="37"/>
      <c r="B428" s="37"/>
    </row>
    <row r="429" spans="1:2" x14ac:dyDescent="0.2">
      <c r="A429" s="37"/>
      <c r="B429" s="37"/>
    </row>
    <row r="430" spans="1:2" x14ac:dyDescent="0.2">
      <c r="A430" s="37"/>
      <c r="B430" s="37"/>
    </row>
    <row r="431" spans="1:2" x14ac:dyDescent="0.2">
      <c r="A431" s="37"/>
      <c r="B431" s="37"/>
    </row>
    <row r="432" spans="1:2" x14ac:dyDescent="0.2">
      <c r="A432" s="37"/>
      <c r="B432" s="37"/>
    </row>
    <row r="433" spans="1:2" x14ac:dyDescent="0.2">
      <c r="A433" s="37"/>
      <c r="B433" s="37"/>
    </row>
    <row r="434" spans="1:2" x14ac:dyDescent="0.2">
      <c r="A434" s="37"/>
      <c r="B434" s="37"/>
    </row>
    <row r="435" spans="1:2" x14ac:dyDescent="0.2">
      <c r="A435" s="37"/>
      <c r="B435" s="37"/>
    </row>
    <row r="436" spans="1:2" x14ac:dyDescent="0.2">
      <c r="A436" s="37"/>
      <c r="B436" s="37"/>
    </row>
    <row r="437" spans="1:2" x14ac:dyDescent="0.2">
      <c r="A437" s="37"/>
      <c r="B437" s="37"/>
    </row>
    <row r="438" spans="1:2" x14ac:dyDescent="0.2">
      <c r="A438" s="37"/>
      <c r="B438" s="37"/>
    </row>
    <row r="439" spans="1:2" x14ac:dyDescent="0.2">
      <c r="A439" s="37"/>
      <c r="B439" s="37"/>
    </row>
    <row r="440" spans="1:2" x14ac:dyDescent="0.2">
      <c r="A440" s="37"/>
      <c r="B440" s="37"/>
    </row>
    <row r="441" spans="1:2" x14ac:dyDescent="0.2">
      <c r="A441" s="37"/>
      <c r="B441" s="37"/>
    </row>
    <row r="442" spans="1:2" x14ac:dyDescent="0.2">
      <c r="A442" s="37"/>
      <c r="B442" s="37"/>
    </row>
    <row r="443" spans="1:2" x14ac:dyDescent="0.2">
      <c r="A443" s="37"/>
      <c r="B443" s="37"/>
    </row>
    <row r="444" spans="1:2" x14ac:dyDescent="0.2">
      <c r="A444" s="37"/>
      <c r="B444" s="37"/>
    </row>
    <row r="445" spans="1:2" x14ac:dyDescent="0.2">
      <c r="A445" s="37"/>
      <c r="B445" s="37"/>
    </row>
    <row r="446" spans="1:2" x14ac:dyDescent="0.2">
      <c r="A446" s="37"/>
      <c r="B446" s="37"/>
    </row>
    <row r="447" spans="1:2" x14ac:dyDescent="0.2">
      <c r="A447" s="37"/>
      <c r="B447" s="37"/>
    </row>
    <row r="448" spans="1:2" x14ac:dyDescent="0.2">
      <c r="A448" s="37"/>
      <c r="B448" s="37"/>
    </row>
    <row r="449" spans="1:2" x14ac:dyDescent="0.2">
      <c r="A449" s="37"/>
      <c r="B449" s="37"/>
    </row>
    <row r="450" spans="1:2" x14ac:dyDescent="0.2">
      <c r="A450" s="37"/>
      <c r="B450" s="37"/>
    </row>
    <row r="451" spans="1:2" x14ac:dyDescent="0.2">
      <c r="A451" s="37"/>
      <c r="B451" s="37"/>
    </row>
    <row r="452" spans="1:2" x14ac:dyDescent="0.2">
      <c r="A452" s="37"/>
      <c r="B452" s="37"/>
    </row>
    <row r="453" spans="1:2" x14ac:dyDescent="0.2">
      <c r="A453" s="37"/>
      <c r="B453" s="37"/>
    </row>
    <row r="454" spans="1:2" x14ac:dyDescent="0.2">
      <c r="A454" s="37"/>
      <c r="B454" s="37"/>
    </row>
    <row r="455" spans="1:2" x14ac:dyDescent="0.2">
      <c r="A455" s="37"/>
      <c r="B455" s="37"/>
    </row>
    <row r="456" spans="1:2" x14ac:dyDescent="0.2">
      <c r="A456" s="37"/>
      <c r="B456" s="37"/>
    </row>
    <row r="457" spans="1:2" x14ac:dyDescent="0.2">
      <c r="A457" s="37"/>
      <c r="B457" s="37"/>
    </row>
    <row r="458" spans="1:2" x14ac:dyDescent="0.2">
      <c r="A458" s="37"/>
      <c r="B458" s="37"/>
    </row>
    <row r="459" spans="1:2" x14ac:dyDescent="0.2">
      <c r="A459" s="37"/>
      <c r="B459" s="37"/>
    </row>
    <row r="460" spans="1:2" x14ac:dyDescent="0.2">
      <c r="A460" s="37"/>
      <c r="B460" s="37"/>
    </row>
    <row r="461" spans="1:2" x14ac:dyDescent="0.2">
      <c r="A461" s="37"/>
      <c r="B461" s="37"/>
    </row>
    <row r="462" spans="1:2" x14ac:dyDescent="0.2">
      <c r="A462" s="37"/>
      <c r="B462" s="37"/>
    </row>
    <row r="463" spans="1:2" x14ac:dyDescent="0.2">
      <c r="A463" s="37"/>
      <c r="B463" s="37"/>
    </row>
    <row r="464" spans="1:2" x14ac:dyDescent="0.2">
      <c r="A464" s="37"/>
      <c r="B464" s="37"/>
    </row>
    <row r="465" spans="1:2" x14ac:dyDescent="0.2">
      <c r="A465" s="37"/>
      <c r="B465" s="37"/>
    </row>
    <row r="466" spans="1:2" x14ac:dyDescent="0.2">
      <c r="A466" s="37"/>
      <c r="B466" s="37"/>
    </row>
    <row r="467" spans="1:2" x14ac:dyDescent="0.2">
      <c r="A467" s="37"/>
      <c r="B467" s="37"/>
    </row>
    <row r="468" spans="1:2" x14ac:dyDescent="0.2">
      <c r="A468" s="37"/>
      <c r="B468" s="37"/>
    </row>
    <row r="469" spans="1:2" x14ac:dyDescent="0.2">
      <c r="A469" s="37"/>
      <c r="B469" s="37"/>
    </row>
    <row r="470" spans="1:2" x14ac:dyDescent="0.2">
      <c r="A470" s="37"/>
      <c r="B470" s="37"/>
    </row>
    <row r="471" spans="1:2" x14ac:dyDescent="0.2">
      <c r="A471" s="37"/>
      <c r="B471" s="37"/>
    </row>
    <row r="472" spans="1:2" x14ac:dyDescent="0.2">
      <c r="A472" s="37"/>
      <c r="B472" s="37"/>
    </row>
    <row r="473" spans="1:2" x14ac:dyDescent="0.2">
      <c r="A473" s="37"/>
      <c r="B473" s="37"/>
    </row>
    <row r="474" spans="1:2" x14ac:dyDescent="0.2">
      <c r="A474" s="37"/>
      <c r="B474" s="37"/>
    </row>
    <row r="475" spans="1:2" x14ac:dyDescent="0.2">
      <c r="A475" s="37"/>
      <c r="B475" s="37"/>
    </row>
    <row r="476" spans="1:2" x14ac:dyDescent="0.2">
      <c r="A476" s="37"/>
      <c r="B476" s="37"/>
    </row>
    <row r="477" spans="1:2" x14ac:dyDescent="0.2">
      <c r="A477" s="37"/>
      <c r="B477" s="37"/>
    </row>
    <row r="478" spans="1:2" x14ac:dyDescent="0.2">
      <c r="A478" s="37"/>
      <c r="B478" s="37"/>
    </row>
    <row r="479" spans="1:2" x14ac:dyDescent="0.2">
      <c r="A479" s="37"/>
      <c r="B479" s="37"/>
    </row>
    <row r="480" spans="1:2" x14ac:dyDescent="0.2">
      <c r="A480" s="37"/>
      <c r="B480" s="37"/>
    </row>
    <row r="481" spans="1:2" x14ac:dyDescent="0.2">
      <c r="A481" s="37"/>
      <c r="B481" s="37"/>
    </row>
    <row r="482" spans="1:2" x14ac:dyDescent="0.2">
      <c r="A482" s="37"/>
      <c r="B482" s="37"/>
    </row>
    <row r="483" spans="1:2" x14ac:dyDescent="0.2">
      <c r="A483" s="37"/>
      <c r="B483" s="37"/>
    </row>
    <row r="484" spans="1:2" x14ac:dyDescent="0.2">
      <c r="A484" s="37"/>
      <c r="B484" s="37"/>
    </row>
    <row r="485" spans="1:2" x14ac:dyDescent="0.2">
      <c r="A485" s="37"/>
      <c r="B485" s="37"/>
    </row>
    <row r="486" spans="1:2" x14ac:dyDescent="0.2">
      <c r="A486" s="37"/>
    </row>
    <row r="487" spans="1:2" x14ac:dyDescent="0.2">
      <c r="A487" s="37"/>
    </row>
    <row r="488" spans="1:2" x14ac:dyDescent="0.2">
      <c r="A488" s="37"/>
    </row>
  </sheetData>
  <mergeCells count="6">
    <mergeCell ref="C36:E37"/>
    <mergeCell ref="B9:G11"/>
    <mergeCell ref="C14:E15"/>
    <mergeCell ref="C19:E20"/>
    <mergeCell ref="C24:E27"/>
    <mergeCell ref="C31:E32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javne cestne razsvetljave&amp;R&amp;K01+040NG/071-2008/2</oddHeader>
    <oddFooter>&amp;L&amp;K01+048PS Prostor d.o.o.&amp;CStran 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4FB9B"/>
  </sheetPr>
  <dimension ref="A2:I506"/>
  <sheetViews>
    <sheetView showZeros="0" view="pageBreakPreview" topLeftCell="A50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32" customWidth="1"/>
    <col min="9" max="12" width="9.140625" style="29"/>
    <col min="13" max="13" width="12.140625" style="29" customWidth="1"/>
    <col min="14" max="16384" width="9.140625" style="29"/>
  </cols>
  <sheetData>
    <row r="2" spans="1:8" x14ac:dyDescent="0.2">
      <c r="A2" s="54"/>
      <c r="B2" s="54"/>
      <c r="C2" s="54"/>
      <c r="D2" s="54"/>
      <c r="E2" s="54"/>
      <c r="F2" s="41"/>
      <c r="G2" s="41"/>
      <c r="H2" s="41"/>
    </row>
    <row r="3" spans="1:8" ht="21" customHeight="1" thickBot="1" x14ac:dyDescent="0.3">
      <c r="A3" s="163"/>
      <c r="B3" s="150" t="s">
        <v>430</v>
      </c>
      <c r="C3" s="152"/>
      <c r="D3" s="152"/>
      <c r="E3" s="152"/>
      <c r="F3" s="153"/>
      <c r="G3" s="164"/>
      <c r="H3" s="153"/>
    </row>
    <row r="4" spans="1:8" ht="21" customHeight="1" thickTop="1" x14ac:dyDescent="0.2">
      <c r="A4" s="31"/>
      <c r="B4" s="4"/>
      <c r="G4" s="33"/>
    </row>
    <row r="5" spans="1:8" ht="13.5" customHeight="1" x14ac:dyDescent="0.2">
      <c r="A5" s="31"/>
      <c r="B5" s="4"/>
      <c r="G5" s="33"/>
    </row>
    <row r="6" spans="1:8" s="76" customFormat="1" ht="15" x14ac:dyDescent="0.2">
      <c r="A6" s="118">
        <v>1</v>
      </c>
      <c r="B6" s="135"/>
      <c r="C6" s="507" t="s">
        <v>390</v>
      </c>
      <c r="D6" s="490"/>
      <c r="E6" s="490"/>
      <c r="F6" s="120"/>
      <c r="G6" s="122"/>
      <c r="H6" s="120"/>
    </row>
    <row r="7" spans="1:8" ht="13.5" customHeight="1" x14ac:dyDescent="0.2">
      <c r="A7" s="53"/>
      <c r="B7" s="69"/>
      <c r="C7" s="491"/>
      <c r="D7" s="491"/>
      <c r="E7" s="491"/>
      <c r="F7" s="41"/>
      <c r="G7" s="42"/>
      <c r="H7" s="124"/>
    </row>
    <row r="8" spans="1:8" ht="12.75" customHeight="1" thickBot="1" x14ac:dyDescent="0.25">
      <c r="A8" s="134"/>
      <c r="B8" s="112"/>
      <c r="C8" s="112" t="s">
        <v>0</v>
      </c>
      <c r="D8" s="113">
        <v>120</v>
      </c>
      <c r="E8" s="114"/>
      <c r="F8" s="115"/>
      <c r="G8" s="116"/>
      <c r="H8" s="143"/>
    </row>
    <row r="9" spans="1:8" ht="12.75" customHeight="1" thickTop="1" x14ac:dyDescent="0.2">
      <c r="A9" s="53"/>
      <c r="B9" s="69"/>
      <c r="C9" s="69"/>
      <c r="D9" s="70"/>
      <c r="E9" s="54"/>
      <c r="F9" s="41"/>
      <c r="G9" s="42"/>
      <c r="H9" s="124"/>
    </row>
    <row r="10" spans="1:8" ht="12.75" customHeight="1" x14ac:dyDescent="0.2">
      <c r="A10" s="37"/>
      <c r="B10" s="14"/>
      <c r="F10" s="41"/>
      <c r="G10" s="39"/>
      <c r="H10" s="139"/>
    </row>
    <row r="11" spans="1:8" ht="12.75" customHeight="1" x14ac:dyDescent="0.2">
      <c r="A11" s="118">
        <v>2</v>
      </c>
      <c r="B11" s="135"/>
      <c r="C11" s="507" t="s">
        <v>391</v>
      </c>
      <c r="D11" s="490"/>
      <c r="E11" s="490"/>
      <c r="F11" s="120"/>
      <c r="G11" s="122"/>
      <c r="H11" s="144"/>
    </row>
    <row r="12" spans="1:8" x14ac:dyDescent="0.2">
      <c r="A12" s="53"/>
      <c r="B12" s="69"/>
      <c r="C12" s="491"/>
      <c r="D12" s="491"/>
      <c r="E12" s="491"/>
      <c r="F12" s="41"/>
      <c r="G12" s="42"/>
      <c r="H12" s="124"/>
    </row>
    <row r="13" spans="1:8" ht="13.5" thickBot="1" x14ac:dyDescent="0.25">
      <c r="A13" s="134"/>
      <c r="B13" s="112"/>
      <c r="C13" s="112" t="s">
        <v>16</v>
      </c>
      <c r="D13" s="113">
        <v>12</v>
      </c>
      <c r="E13" s="114"/>
      <c r="F13" s="115"/>
      <c r="G13" s="116"/>
      <c r="H13" s="143"/>
    </row>
    <row r="14" spans="1:8" ht="12.75" customHeight="1" thickTop="1" x14ac:dyDescent="0.2">
      <c r="A14" s="37"/>
      <c r="C14" s="14"/>
      <c r="D14" s="40"/>
      <c r="G14" s="33"/>
      <c r="H14" s="139"/>
    </row>
    <row r="15" spans="1:8" ht="15.75" customHeight="1" x14ac:dyDescent="0.2">
      <c r="A15" s="37"/>
      <c r="B15" s="14"/>
      <c r="F15" s="41"/>
      <c r="G15" s="39"/>
      <c r="H15" s="139"/>
    </row>
    <row r="16" spans="1:8" x14ac:dyDescent="0.2">
      <c r="A16" s="118">
        <v>3</v>
      </c>
      <c r="B16" s="135"/>
      <c r="C16" s="507" t="s">
        <v>392</v>
      </c>
      <c r="D16" s="490"/>
      <c r="E16" s="490"/>
      <c r="F16" s="120"/>
      <c r="G16" s="122"/>
      <c r="H16" s="144"/>
    </row>
    <row r="17" spans="1:8" x14ac:dyDescent="0.2">
      <c r="A17" s="53"/>
      <c r="B17" s="69"/>
      <c r="C17" s="491"/>
      <c r="D17" s="491"/>
      <c r="E17" s="491"/>
      <c r="F17" s="41"/>
      <c r="G17" s="42"/>
      <c r="H17" s="124"/>
    </row>
    <row r="18" spans="1:8" ht="13.5" thickBot="1" x14ac:dyDescent="0.25">
      <c r="A18" s="134"/>
      <c r="B18" s="112"/>
      <c r="C18" s="112" t="s">
        <v>16</v>
      </c>
      <c r="D18" s="113">
        <v>1</v>
      </c>
      <c r="E18" s="114"/>
      <c r="F18" s="115"/>
      <c r="G18" s="116"/>
      <c r="H18" s="143"/>
    </row>
    <row r="19" spans="1:8" ht="12.75" customHeight="1" thickTop="1" x14ac:dyDescent="0.2">
      <c r="A19" s="53"/>
      <c r="B19" s="69"/>
      <c r="C19" s="69"/>
      <c r="D19" s="70"/>
      <c r="E19" s="54"/>
      <c r="F19" s="41"/>
      <c r="G19" s="42"/>
      <c r="H19" s="124"/>
    </row>
    <row r="20" spans="1:8" ht="15.75" customHeight="1" x14ac:dyDescent="0.2">
      <c r="A20" s="37"/>
      <c r="C20" s="14"/>
      <c r="D20" s="40"/>
      <c r="G20" s="33"/>
      <c r="H20" s="139"/>
    </row>
    <row r="21" spans="1:8" x14ac:dyDescent="0.2">
      <c r="A21" s="118">
        <v>4</v>
      </c>
      <c r="B21" s="135"/>
      <c r="C21" s="507" t="s">
        <v>393</v>
      </c>
      <c r="D21" s="490"/>
      <c r="E21" s="490"/>
      <c r="F21" s="120"/>
      <c r="G21" s="122"/>
      <c r="H21" s="144"/>
    </row>
    <row r="22" spans="1:8" x14ac:dyDescent="0.2">
      <c r="A22" s="53"/>
      <c r="B22" s="69"/>
      <c r="C22" s="491"/>
      <c r="D22" s="491"/>
      <c r="E22" s="491"/>
      <c r="F22" s="41"/>
      <c r="G22" s="42"/>
      <c r="H22" s="124"/>
    </row>
    <row r="23" spans="1:8" ht="13.5" thickBot="1" x14ac:dyDescent="0.25">
      <c r="A23" s="134"/>
      <c r="B23" s="112"/>
      <c r="C23" s="112" t="s">
        <v>16</v>
      </c>
      <c r="D23" s="113">
        <v>5</v>
      </c>
      <c r="E23" s="247"/>
      <c r="F23" s="115"/>
      <c r="G23" s="116"/>
      <c r="H23" s="143"/>
    </row>
    <row r="24" spans="1:8" ht="12.75" customHeight="1" thickTop="1" x14ac:dyDescent="0.2">
      <c r="A24" s="37"/>
      <c r="C24" s="14"/>
      <c r="D24" s="40"/>
      <c r="G24" s="33"/>
      <c r="H24" s="139"/>
    </row>
    <row r="25" spans="1:8" ht="12.75" customHeight="1" x14ac:dyDescent="0.2">
      <c r="A25" s="37"/>
      <c r="B25" s="14"/>
      <c r="F25" s="41"/>
      <c r="G25" s="39"/>
      <c r="H25" s="139"/>
    </row>
    <row r="26" spans="1:8" x14ac:dyDescent="0.2">
      <c r="A26" s="118">
        <v>5</v>
      </c>
      <c r="B26" s="135"/>
      <c r="C26" s="507" t="s">
        <v>394</v>
      </c>
      <c r="D26" s="490"/>
      <c r="E26" s="490"/>
      <c r="F26" s="120"/>
      <c r="G26" s="122"/>
      <c r="H26" s="144"/>
    </row>
    <row r="27" spans="1:8" x14ac:dyDescent="0.2">
      <c r="A27" s="53"/>
      <c r="B27" s="69"/>
      <c r="C27" s="491"/>
      <c r="D27" s="491"/>
      <c r="E27" s="491"/>
      <c r="F27" s="41"/>
      <c r="G27" s="42"/>
      <c r="H27" s="124"/>
    </row>
    <row r="28" spans="1:8" ht="13.5" thickBot="1" x14ac:dyDescent="0.25">
      <c r="A28" s="134"/>
      <c r="B28" s="112"/>
      <c r="C28" s="112" t="s">
        <v>16</v>
      </c>
      <c r="D28" s="113">
        <v>0</v>
      </c>
      <c r="E28" s="114"/>
      <c r="F28" s="115"/>
      <c r="G28" s="116"/>
      <c r="H28" s="143"/>
    </row>
    <row r="29" spans="1:8" ht="12.75" customHeight="1" thickTop="1" x14ac:dyDescent="0.2">
      <c r="A29" s="53"/>
      <c r="B29" s="69"/>
      <c r="C29" s="69"/>
      <c r="D29" s="70"/>
      <c r="E29" s="54"/>
      <c r="F29" s="41"/>
      <c r="G29" s="42"/>
      <c r="H29" s="124"/>
    </row>
    <row r="30" spans="1:8" ht="15.75" customHeight="1" x14ac:dyDescent="0.2">
      <c r="A30" s="37"/>
      <c r="B30" s="14"/>
      <c r="F30" s="41"/>
      <c r="G30" s="39"/>
      <c r="H30" s="139"/>
    </row>
    <row r="31" spans="1:8" x14ac:dyDescent="0.2">
      <c r="A31" s="118">
        <v>6</v>
      </c>
      <c r="B31" s="135"/>
      <c r="C31" s="507" t="s">
        <v>395</v>
      </c>
      <c r="D31" s="490"/>
      <c r="E31" s="490"/>
      <c r="F31" s="120"/>
      <c r="G31" s="122"/>
      <c r="H31" s="144"/>
    </row>
    <row r="32" spans="1:8" x14ac:dyDescent="0.2">
      <c r="A32" s="53"/>
      <c r="B32" s="69"/>
      <c r="C32" s="491"/>
      <c r="D32" s="491"/>
      <c r="E32" s="491"/>
      <c r="F32" s="41"/>
      <c r="G32" s="42"/>
      <c r="H32" s="124"/>
    </row>
    <row r="33" spans="1:9" ht="13.5" thickBot="1" x14ac:dyDescent="0.25">
      <c r="A33" s="134"/>
      <c r="B33" s="112"/>
      <c r="C33" s="112" t="s">
        <v>16</v>
      </c>
      <c r="D33" s="113">
        <v>6</v>
      </c>
      <c r="E33" s="114"/>
      <c r="F33" s="115"/>
      <c r="G33" s="116"/>
      <c r="H33" s="143"/>
    </row>
    <row r="34" spans="1:9" ht="12.75" customHeight="1" thickTop="1" x14ac:dyDescent="0.2">
      <c r="A34" s="53"/>
      <c r="B34" s="69"/>
      <c r="C34" s="69"/>
      <c r="D34" s="70"/>
      <c r="E34" s="54"/>
      <c r="F34" s="41"/>
      <c r="G34" s="42"/>
      <c r="H34" s="124"/>
    </row>
    <row r="35" spans="1:9" ht="15.75" customHeight="1" x14ac:dyDescent="0.2">
      <c r="A35" s="37"/>
      <c r="B35" s="14"/>
      <c r="F35" s="41"/>
      <c r="G35" s="39"/>
      <c r="H35" s="139"/>
    </row>
    <row r="36" spans="1:9" x14ac:dyDescent="0.2">
      <c r="A36" s="118">
        <v>7</v>
      </c>
      <c r="B36" s="135"/>
      <c r="C36" s="507" t="s">
        <v>396</v>
      </c>
      <c r="D36" s="490"/>
      <c r="E36" s="490"/>
      <c r="F36" s="120"/>
      <c r="G36" s="122"/>
      <c r="H36" s="144"/>
    </row>
    <row r="37" spans="1:9" x14ac:dyDescent="0.2">
      <c r="A37" s="53"/>
      <c r="B37" s="69"/>
      <c r="C37" s="509"/>
      <c r="D37" s="491"/>
      <c r="E37" s="491"/>
      <c r="F37" s="41"/>
      <c r="G37" s="42"/>
      <c r="H37" s="124"/>
    </row>
    <row r="38" spans="1:9" x14ac:dyDescent="0.2">
      <c r="A38" s="53"/>
      <c r="B38" s="69"/>
      <c r="C38" s="509"/>
      <c r="D38" s="491"/>
      <c r="E38" s="491"/>
      <c r="F38" s="41"/>
      <c r="G38" s="42"/>
      <c r="H38" s="124"/>
    </row>
    <row r="39" spans="1:9" ht="12.75" customHeight="1" x14ac:dyDescent="0.2">
      <c r="A39" s="53"/>
      <c r="B39" s="69"/>
      <c r="C39" s="509"/>
      <c r="D39" s="491"/>
      <c r="E39" s="491"/>
      <c r="F39" s="41"/>
      <c r="G39" s="42"/>
      <c r="H39" s="124"/>
    </row>
    <row r="40" spans="1:9" ht="12.75" customHeight="1" x14ac:dyDescent="0.2">
      <c r="A40" s="53"/>
      <c r="B40" s="69"/>
      <c r="C40" s="509"/>
      <c r="D40" s="491"/>
      <c r="E40" s="491"/>
      <c r="F40" s="41"/>
      <c r="G40" s="42"/>
      <c r="H40" s="124"/>
      <c r="I40" s="427"/>
    </row>
    <row r="41" spans="1:9" ht="12.75" customHeight="1" x14ac:dyDescent="0.2">
      <c r="A41" s="53"/>
      <c r="B41" s="69"/>
      <c r="C41" s="509"/>
      <c r="D41" s="491"/>
      <c r="E41" s="491"/>
      <c r="F41" s="41"/>
      <c r="G41" s="42"/>
      <c r="H41" s="124"/>
    </row>
    <row r="42" spans="1:9" ht="12.75" customHeight="1" x14ac:dyDescent="0.2">
      <c r="A42" s="53"/>
      <c r="B42" s="69"/>
      <c r="C42" s="509"/>
      <c r="D42" s="491"/>
      <c r="E42" s="491"/>
      <c r="F42" s="41"/>
      <c r="G42" s="42"/>
      <c r="H42" s="124"/>
    </row>
    <row r="43" spans="1:9" ht="12.75" customHeight="1" x14ac:dyDescent="0.2">
      <c r="A43" s="53"/>
      <c r="B43" s="69"/>
      <c r="C43" s="509"/>
      <c r="D43" s="491"/>
      <c r="E43" s="491"/>
      <c r="F43" s="41"/>
      <c r="G43" s="42"/>
      <c r="H43" s="124"/>
    </row>
    <row r="44" spans="1:9" ht="12.75" customHeight="1" x14ac:dyDescent="0.2">
      <c r="A44" s="53"/>
      <c r="B44" s="69"/>
      <c r="C44" s="509"/>
      <c r="D44" s="491"/>
      <c r="E44" s="491"/>
      <c r="F44" s="41"/>
      <c r="G44" s="42"/>
      <c r="H44" s="124"/>
    </row>
    <row r="45" spans="1:9" ht="12.75" customHeight="1" x14ac:dyDescent="0.2">
      <c r="A45" s="53"/>
      <c r="B45" s="69"/>
      <c r="C45" s="509"/>
      <c r="D45" s="491"/>
      <c r="E45" s="491"/>
      <c r="F45" s="41"/>
      <c r="G45" s="42"/>
      <c r="H45" s="124"/>
    </row>
    <row r="46" spans="1:9" ht="12.75" customHeight="1" x14ac:dyDescent="0.2">
      <c r="A46" s="53"/>
      <c r="B46" s="69"/>
      <c r="C46" s="491"/>
      <c r="D46" s="491"/>
      <c r="E46" s="491"/>
      <c r="F46" s="41"/>
      <c r="G46" s="42"/>
      <c r="H46" s="124"/>
    </row>
    <row r="47" spans="1:9" ht="12.75" customHeight="1" thickBot="1" x14ac:dyDescent="0.25">
      <c r="A47" s="134"/>
      <c r="B47" s="112"/>
      <c r="C47" s="112" t="s">
        <v>16</v>
      </c>
      <c r="D47" s="113">
        <v>6</v>
      </c>
      <c r="E47" s="114"/>
      <c r="F47" s="115"/>
      <c r="G47" s="116"/>
      <c r="H47" s="143"/>
    </row>
    <row r="48" spans="1:9" ht="12.75" customHeight="1" thickTop="1" x14ac:dyDescent="0.2">
      <c r="A48" s="53"/>
      <c r="B48" s="69"/>
      <c r="C48" s="69"/>
      <c r="D48" s="70"/>
      <c r="E48" s="54"/>
      <c r="F48" s="41"/>
      <c r="G48" s="42"/>
      <c r="H48" s="124"/>
    </row>
    <row r="49" spans="1:8" ht="12.75" customHeight="1" x14ac:dyDescent="0.2">
      <c r="A49" s="37"/>
      <c r="B49" s="14"/>
      <c r="F49" s="41"/>
      <c r="G49" s="39"/>
      <c r="H49" s="139"/>
    </row>
    <row r="50" spans="1:8" x14ac:dyDescent="0.2">
      <c r="A50" s="118">
        <v>8</v>
      </c>
      <c r="B50" s="135"/>
      <c r="C50" s="507" t="s">
        <v>397</v>
      </c>
      <c r="D50" s="490"/>
      <c r="E50" s="490"/>
      <c r="F50" s="120"/>
      <c r="G50" s="122"/>
      <c r="H50" s="144"/>
    </row>
    <row r="51" spans="1:8" x14ac:dyDescent="0.2">
      <c r="A51" s="53"/>
      <c r="B51" s="69"/>
      <c r="C51" s="491"/>
      <c r="D51" s="491"/>
      <c r="E51" s="491"/>
      <c r="F51" s="41"/>
      <c r="G51" s="42"/>
      <c r="H51" s="124"/>
    </row>
    <row r="52" spans="1:8" ht="13.5" thickBot="1" x14ac:dyDescent="0.25">
      <c r="A52" s="134"/>
      <c r="B52" s="112"/>
      <c r="C52" s="112" t="s">
        <v>0</v>
      </c>
      <c r="D52" s="113">
        <v>60</v>
      </c>
      <c r="E52" s="114"/>
      <c r="F52" s="115"/>
      <c r="G52" s="116"/>
      <c r="H52" s="143"/>
    </row>
    <row r="53" spans="1:8" ht="12.75" customHeight="1" thickTop="1" x14ac:dyDescent="0.2">
      <c r="A53" s="53"/>
      <c r="B53" s="69"/>
      <c r="C53" s="69"/>
      <c r="D53" s="70"/>
      <c r="E53" s="54"/>
      <c r="F53" s="41"/>
      <c r="G53" s="42"/>
      <c r="H53" s="124"/>
    </row>
    <row r="54" spans="1:8" ht="15.75" customHeight="1" x14ac:dyDescent="0.2">
      <c r="A54" s="37"/>
      <c r="B54" s="14"/>
      <c r="F54" s="41"/>
      <c r="G54" s="39"/>
      <c r="H54" s="139"/>
    </row>
    <row r="55" spans="1:8" x14ac:dyDescent="0.2">
      <c r="A55" s="118">
        <v>9</v>
      </c>
      <c r="B55" s="135"/>
      <c r="C55" s="507" t="s">
        <v>398</v>
      </c>
      <c r="D55" s="490"/>
      <c r="E55" s="490"/>
      <c r="F55" s="120"/>
      <c r="G55" s="122"/>
      <c r="H55" s="144"/>
    </row>
    <row r="56" spans="1:8" x14ac:dyDescent="0.2">
      <c r="A56" s="53"/>
      <c r="B56" s="69"/>
      <c r="C56" s="509"/>
      <c r="D56" s="491"/>
      <c r="E56" s="491"/>
      <c r="F56" s="41"/>
      <c r="G56" s="42"/>
      <c r="H56" s="124"/>
    </row>
    <row r="57" spans="1:8" x14ac:dyDescent="0.2">
      <c r="A57" s="53"/>
      <c r="B57" s="69"/>
      <c r="C57" s="491"/>
      <c r="D57" s="491"/>
      <c r="E57" s="491"/>
      <c r="F57" s="41"/>
      <c r="G57" s="42"/>
      <c r="H57" s="124"/>
    </row>
    <row r="58" spans="1:8" ht="12.75" customHeight="1" thickBot="1" x14ac:dyDescent="0.25">
      <c r="A58" s="134"/>
      <c r="B58" s="112"/>
      <c r="C58" s="112" t="s">
        <v>16</v>
      </c>
      <c r="D58" s="113">
        <v>6</v>
      </c>
      <c r="E58" s="114"/>
      <c r="F58" s="115"/>
      <c r="G58" s="116"/>
      <c r="H58" s="143"/>
    </row>
    <row r="59" spans="1:8" ht="12.75" customHeight="1" thickTop="1" x14ac:dyDescent="0.2">
      <c r="A59" s="53"/>
      <c r="B59" s="69"/>
      <c r="C59" s="69"/>
      <c r="D59" s="70"/>
      <c r="E59" s="54"/>
      <c r="F59" s="41"/>
      <c r="G59" s="42"/>
      <c r="H59" s="124"/>
    </row>
    <row r="60" spans="1:8" ht="12.75" customHeight="1" x14ac:dyDescent="0.2">
      <c r="A60" s="53"/>
      <c r="B60" s="53"/>
      <c r="C60" s="54"/>
      <c r="D60" s="54"/>
      <c r="E60" s="54"/>
      <c r="F60" s="41"/>
      <c r="G60" s="41"/>
      <c r="H60" s="41"/>
    </row>
    <row r="61" spans="1:8" ht="16.5" thickBot="1" x14ac:dyDescent="0.3">
      <c r="A61" s="149"/>
      <c r="B61" s="149"/>
      <c r="C61" s="165" t="s">
        <v>431</v>
      </c>
      <c r="D61" s="152"/>
      <c r="E61" s="151"/>
      <c r="F61" s="179"/>
      <c r="G61" s="167"/>
      <c r="H61" s="248" t="s">
        <v>25</v>
      </c>
    </row>
    <row r="62" spans="1:8" ht="13.5" thickTop="1" x14ac:dyDescent="0.2">
      <c r="A62" s="53"/>
      <c r="B62" s="53"/>
      <c r="C62" s="54"/>
      <c r="D62" s="54"/>
      <c r="E62" s="54"/>
      <c r="F62" s="41"/>
      <c r="G62" s="41"/>
      <c r="H62" s="41"/>
    </row>
    <row r="63" spans="1:8" x14ac:dyDescent="0.2">
      <c r="A63" s="52"/>
      <c r="B63" s="53"/>
      <c r="C63" s="72"/>
      <c r="D63" s="54"/>
      <c r="E63" s="54"/>
      <c r="F63" s="41"/>
      <c r="G63" s="41"/>
      <c r="H63" s="41"/>
    </row>
    <row r="64" spans="1:8" x14ac:dyDescent="0.2">
      <c r="A64" s="53"/>
      <c r="B64" s="53"/>
      <c r="C64" s="54"/>
      <c r="D64" s="54"/>
      <c r="E64" s="54"/>
      <c r="F64" s="41"/>
      <c r="G64" s="41"/>
      <c r="H64" s="41"/>
    </row>
    <row r="65" spans="1:8" x14ac:dyDescent="0.2">
      <c r="A65" s="53"/>
      <c r="B65" s="53"/>
      <c r="C65" s="54"/>
      <c r="D65" s="54"/>
      <c r="E65" s="54"/>
      <c r="F65" s="41"/>
      <c r="G65" s="41"/>
      <c r="H65" s="41"/>
    </row>
    <row r="66" spans="1:8" ht="12.75" customHeight="1" x14ac:dyDescent="0.2">
      <c r="A66" s="53"/>
      <c r="B66" s="53"/>
      <c r="C66" s="54"/>
      <c r="D66" s="54"/>
      <c r="E66" s="54"/>
      <c r="F66" s="41"/>
      <c r="G66" s="41"/>
      <c r="H66" s="41"/>
    </row>
    <row r="67" spans="1:8" x14ac:dyDescent="0.2">
      <c r="A67" s="53"/>
      <c r="B67" s="53"/>
      <c r="C67" s="54" t="s">
        <v>389</v>
      </c>
      <c r="D67" s="54"/>
      <c r="E67" s="54"/>
      <c r="F67" s="41"/>
      <c r="G67" s="41"/>
      <c r="H67" s="41"/>
    </row>
    <row r="68" spans="1:8" x14ac:dyDescent="0.2">
      <c r="A68" s="53"/>
      <c r="B68" s="53"/>
      <c r="C68" s="54"/>
      <c r="D68" s="54"/>
      <c r="E68" s="54"/>
      <c r="F68" s="41"/>
      <c r="G68" s="41"/>
      <c r="H68" s="41"/>
    </row>
    <row r="69" spans="1:8" x14ac:dyDescent="0.2">
      <c r="A69" s="53"/>
      <c r="B69" s="53"/>
      <c r="C69" s="54"/>
      <c r="D69" s="54"/>
      <c r="E69" s="54"/>
      <c r="F69" s="41"/>
      <c r="G69" s="41"/>
      <c r="H69" s="41"/>
    </row>
    <row r="70" spans="1:8" ht="12.75" customHeight="1" x14ac:dyDescent="0.2">
      <c r="A70" s="53"/>
      <c r="B70" s="53"/>
      <c r="C70" s="54"/>
      <c r="D70" s="54"/>
      <c r="E70" s="54"/>
      <c r="F70" s="41"/>
      <c r="G70" s="41"/>
    </row>
    <row r="71" spans="1:8" x14ac:dyDescent="0.2">
      <c r="A71" s="53"/>
      <c r="B71" s="53"/>
      <c r="C71" s="54"/>
      <c r="D71" s="54"/>
      <c r="E71" s="54"/>
      <c r="F71" s="41"/>
      <c r="G71" s="41"/>
    </row>
    <row r="72" spans="1:8" x14ac:dyDescent="0.2">
      <c r="A72" s="53"/>
      <c r="B72" s="53"/>
      <c r="C72" s="54"/>
      <c r="D72" s="54"/>
      <c r="E72" s="54"/>
      <c r="F72" s="41"/>
      <c r="G72" s="41"/>
    </row>
    <row r="73" spans="1:8" x14ac:dyDescent="0.2">
      <c r="A73" s="53"/>
      <c r="B73" s="53"/>
      <c r="C73" s="54"/>
      <c r="D73" s="54"/>
      <c r="E73" s="54"/>
      <c r="F73" s="41"/>
      <c r="G73" s="41"/>
    </row>
    <row r="74" spans="1:8" ht="12.75" customHeight="1" x14ac:dyDescent="0.2">
      <c r="A74" s="53"/>
      <c r="B74" s="53"/>
      <c r="C74" s="54"/>
      <c r="D74" s="54"/>
      <c r="E74" s="54"/>
      <c r="F74" s="41"/>
      <c r="G74" s="41"/>
    </row>
    <row r="75" spans="1:8" x14ac:dyDescent="0.2">
      <c r="A75" s="53"/>
      <c r="B75" s="53"/>
      <c r="C75" s="54"/>
      <c r="D75" s="54"/>
      <c r="E75" s="54"/>
      <c r="F75" s="41"/>
      <c r="G75" s="41"/>
    </row>
    <row r="76" spans="1:8" x14ac:dyDescent="0.2">
      <c r="A76" s="53"/>
      <c r="B76" s="53"/>
      <c r="C76" s="54"/>
      <c r="D76" s="54"/>
      <c r="E76" s="54"/>
      <c r="F76" s="41"/>
      <c r="G76" s="41"/>
      <c r="H76" s="41"/>
    </row>
    <row r="77" spans="1:8" x14ac:dyDescent="0.2">
      <c r="A77" s="53"/>
      <c r="B77" s="53"/>
      <c r="C77" s="54"/>
      <c r="D77" s="54"/>
      <c r="E77" s="54"/>
      <c r="F77" s="41"/>
      <c r="G77" s="41"/>
    </row>
    <row r="78" spans="1:8" ht="12.75" customHeight="1" x14ac:dyDescent="0.2">
      <c r="A78" s="53"/>
      <c r="B78" s="53"/>
      <c r="C78" s="54"/>
      <c r="D78" s="54"/>
      <c r="E78" s="54"/>
      <c r="F78" s="41"/>
      <c r="G78" s="41"/>
    </row>
    <row r="79" spans="1:8" x14ac:dyDescent="0.2">
      <c r="A79" s="53"/>
      <c r="B79" s="53"/>
      <c r="C79" s="54"/>
      <c r="D79" s="54"/>
      <c r="E79" s="54"/>
      <c r="F79" s="41"/>
      <c r="G79" s="41"/>
    </row>
    <row r="80" spans="1:8" x14ac:dyDescent="0.2">
      <c r="A80" s="53"/>
      <c r="B80" s="53"/>
      <c r="C80" s="54"/>
      <c r="D80" s="54"/>
      <c r="E80" s="54"/>
      <c r="F80" s="41"/>
      <c r="G80" s="41"/>
    </row>
    <row r="81" spans="1:7" x14ac:dyDescent="0.2">
      <c r="A81" s="53"/>
      <c r="B81" s="53"/>
      <c r="C81" s="54"/>
      <c r="D81" s="54"/>
      <c r="E81" s="54"/>
      <c r="F81" s="41"/>
      <c r="G81" s="41"/>
    </row>
    <row r="82" spans="1:7" ht="12.75" customHeight="1" x14ac:dyDescent="0.2">
      <c r="A82" s="37"/>
      <c r="B82" s="37"/>
    </row>
    <row r="83" spans="1:7" x14ac:dyDescent="0.2">
      <c r="A83" s="37"/>
      <c r="B83" s="37"/>
    </row>
    <row r="84" spans="1:7" x14ac:dyDescent="0.2">
      <c r="A84" s="37"/>
      <c r="B84" s="37"/>
    </row>
    <row r="85" spans="1:7" x14ac:dyDescent="0.2">
      <c r="A85" s="37"/>
      <c r="B85" s="37"/>
    </row>
    <row r="86" spans="1:7" x14ac:dyDescent="0.2">
      <c r="A86" s="37"/>
      <c r="B86" s="37"/>
    </row>
    <row r="87" spans="1:7" ht="12.75" customHeight="1" x14ac:dyDescent="0.2">
      <c r="A87" s="37"/>
      <c r="B87" s="37"/>
    </row>
    <row r="88" spans="1:7" x14ac:dyDescent="0.2">
      <c r="A88" s="53"/>
      <c r="B88" s="53"/>
      <c r="C88" s="54"/>
      <c r="D88" s="54"/>
      <c r="E88" s="54"/>
      <c r="F88" s="41"/>
      <c r="G88" s="41"/>
    </row>
    <row r="89" spans="1:7" x14ac:dyDescent="0.2">
      <c r="A89" s="37"/>
      <c r="B89" s="37"/>
    </row>
    <row r="90" spans="1:7" x14ac:dyDescent="0.2">
      <c r="A90" s="37"/>
      <c r="B90" s="37"/>
    </row>
    <row r="91" spans="1:7" ht="12.75" customHeight="1" x14ac:dyDescent="0.2">
      <c r="A91" s="37"/>
      <c r="B91" s="37"/>
    </row>
    <row r="92" spans="1:7" x14ac:dyDescent="0.2">
      <c r="A92" s="37"/>
      <c r="B92" s="37"/>
    </row>
    <row r="93" spans="1:7" ht="12.75" customHeight="1" x14ac:dyDescent="0.2">
      <c r="A93" s="37"/>
      <c r="B93" s="37"/>
    </row>
    <row r="94" spans="1:7" x14ac:dyDescent="0.2">
      <c r="A94" s="37"/>
      <c r="B94" s="37"/>
    </row>
    <row r="95" spans="1:7" ht="12.75" customHeight="1" x14ac:dyDescent="0.2">
      <c r="A95" s="37"/>
      <c r="B95" s="37"/>
    </row>
    <row r="96" spans="1:7" x14ac:dyDescent="0.2">
      <c r="A96" s="37"/>
      <c r="B96" s="37"/>
    </row>
    <row r="97" spans="1:2" x14ac:dyDescent="0.2">
      <c r="A97" s="37"/>
      <c r="B97" s="37"/>
    </row>
    <row r="98" spans="1:2" x14ac:dyDescent="0.2">
      <c r="A98" s="37"/>
      <c r="B98" s="37"/>
    </row>
    <row r="99" spans="1:2" ht="12.75" customHeight="1" x14ac:dyDescent="0.2">
      <c r="A99" s="37"/>
      <c r="B99" s="37"/>
    </row>
    <row r="100" spans="1:2" ht="12.75" customHeight="1" x14ac:dyDescent="0.2">
      <c r="A100" s="37"/>
      <c r="B100" s="37"/>
    </row>
    <row r="101" spans="1:2" x14ac:dyDescent="0.2">
      <c r="A101" s="37"/>
      <c r="B101" s="37"/>
    </row>
    <row r="102" spans="1:2" x14ac:dyDescent="0.2">
      <c r="A102" s="37"/>
      <c r="B102" s="37"/>
    </row>
    <row r="103" spans="1:2" x14ac:dyDescent="0.2">
      <c r="A103" s="37"/>
      <c r="B103" s="37"/>
    </row>
    <row r="104" spans="1:2" x14ac:dyDescent="0.2">
      <c r="A104" s="37"/>
      <c r="B104" s="37"/>
    </row>
    <row r="105" spans="1:2" ht="12.75" customHeight="1" x14ac:dyDescent="0.2">
      <c r="A105" s="37"/>
      <c r="B105" s="37"/>
    </row>
    <row r="106" spans="1:2" ht="12.75" customHeight="1" x14ac:dyDescent="0.2">
      <c r="A106" s="37"/>
      <c r="B106" s="37"/>
    </row>
    <row r="107" spans="1:2" x14ac:dyDescent="0.2">
      <c r="A107" s="37"/>
      <c r="B107" s="37"/>
    </row>
    <row r="108" spans="1:2" x14ac:dyDescent="0.2">
      <c r="A108" s="37"/>
      <c r="B108" s="37"/>
    </row>
    <row r="109" spans="1:2" x14ac:dyDescent="0.2">
      <c r="A109" s="37"/>
      <c r="B109" s="37"/>
    </row>
    <row r="110" spans="1:2" x14ac:dyDescent="0.2">
      <c r="A110" s="37"/>
      <c r="B110" s="37"/>
    </row>
    <row r="111" spans="1:2" ht="12.75" customHeight="1" x14ac:dyDescent="0.2">
      <c r="A111" s="37"/>
      <c r="B111" s="37"/>
    </row>
    <row r="112" spans="1:2" x14ac:dyDescent="0.2">
      <c r="A112" s="37"/>
      <c r="B112" s="37"/>
    </row>
    <row r="113" spans="1:2" ht="12.75" customHeight="1" x14ac:dyDescent="0.2">
      <c r="A113" s="37"/>
      <c r="B113" s="37"/>
    </row>
    <row r="114" spans="1:2" x14ac:dyDescent="0.2">
      <c r="A114" s="37"/>
      <c r="B114" s="37"/>
    </row>
    <row r="115" spans="1:2" x14ac:dyDescent="0.2">
      <c r="A115" s="37"/>
      <c r="B115" s="37"/>
    </row>
    <row r="116" spans="1:2" ht="12.75" customHeight="1" x14ac:dyDescent="0.2">
      <c r="A116" s="37"/>
      <c r="B116" s="37"/>
    </row>
    <row r="117" spans="1:2" ht="12.75" customHeight="1" x14ac:dyDescent="0.2">
      <c r="A117" s="37"/>
      <c r="B117" s="37"/>
    </row>
    <row r="118" spans="1:2" ht="12.75" customHeight="1" x14ac:dyDescent="0.2">
      <c r="A118" s="37"/>
      <c r="B118" s="37"/>
    </row>
    <row r="119" spans="1:2" x14ac:dyDescent="0.2">
      <c r="A119" s="37"/>
      <c r="B119" s="37"/>
    </row>
    <row r="120" spans="1:2" x14ac:dyDescent="0.2">
      <c r="A120" s="37"/>
      <c r="B120" s="37"/>
    </row>
    <row r="121" spans="1:2" x14ac:dyDescent="0.2">
      <c r="A121" s="37"/>
      <c r="B121" s="37"/>
    </row>
    <row r="122" spans="1:2" x14ac:dyDescent="0.2">
      <c r="A122" s="37"/>
      <c r="B122" s="37"/>
    </row>
    <row r="123" spans="1:2" ht="12.75" customHeight="1" x14ac:dyDescent="0.2">
      <c r="A123" s="37"/>
      <c r="B123" s="37"/>
    </row>
    <row r="124" spans="1:2" x14ac:dyDescent="0.2">
      <c r="A124" s="37"/>
      <c r="B124" s="37"/>
    </row>
    <row r="125" spans="1:2" x14ac:dyDescent="0.2">
      <c r="A125" s="37"/>
      <c r="B125" s="37"/>
    </row>
    <row r="126" spans="1:2" x14ac:dyDescent="0.2">
      <c r="A126" s="37"/>
      <c r="B126" s="37"/>
    </row>
    <row r="127" spans="1:2" ht="12.75" customHeight="1" x14ac:dyDescent="0.2">
      <c r="A127" s="37"/>
      <c r="B127" s="37"/>
    </row>
    <row r="128" spans="1:2" x14ac:dyDescent="0.2">
      <c r="A128" s="37"/>
      <c r="B128" s="37"/>
    </row>
    <row r="129" spans="1:2" x14ac:dyDescent="0.2">
      <c r="A129" s="37"/>
      <c r="B129" s="37"/>
    </row>
    <row r="130" spans="1:2" x14ac:dyDescent="0.2">
      <c r="A130" s="37"/>
      <c r="B130" s="37"/>
    </row>
    <row r="131" spans="1:2" ht="12.75" customHeight="1" x14ac:dyDescent="0.2">
      <c r="A131" s="37"/>
      <c r="B131" s="37"/>
    </row>
    <row r="132" spans="1:2" x14ac:dyDescent="0.2">
      <c r="A132" s="37"/>
      <c r="B132" s="37"/>
    </row>
    <row r="133" spans="1:2" x14ac:dyDescent="0.2">
      <c r="A133" s="37"/>
      <c r="B133" s="37"/>
    </row>
    <row r="134" spans="1:2" x14ac:dyDescent="0.2">
      <c r="A134" s="37"/>
      <c r="B134" s="37"/>
    </row>
    <row r="135" spans="1:2" ht="12.75" customHeight="1" x14ac:dyDescent="0.2">
      <c r="A135" s="37"/>
      <c r="B135" s="37"/>
    </row>
    <row r="136" spans="1:2" x14ac:dyDescent="0.2">
      <c r="A136" s="37"/>
      <c r="B136" s="37"/>
    </row>
    <row r="137" spans="1:2" x14ac:dyDescent="0.2">
      <c r="A137" s="37"/>
      <c r="B137" s="37"/>
    </row>
    <row r="138" spans="1:2" x14ac:dyDescent="0.2">
      <c r="A138" s="37"/>
      <c r="B138" s="37"/>
    </row>
    <row r="139" spans="1:2" ht="12.75" customHeight="1" x14ac:dyDescent="0.2">
      <c r="A139" s="37"/>
      <c r="B139" s="37"/>
    </row>
    <row r="140" spans="1:2" x14ac:dyDescent="0.2">
      <c r="A140" s="37"/>
      <c r="B140" s="37"/>
    </row>
    <row r="141" spans="1:2" ht="12.75" customHeight="1" x14ac:dyDescent="0.2">
      <c r="A141" s="37"/>
      <c r="B141" s="37"/>
    </row>
    <row r="142" spans="1:2" x14ac:dyDescent="0.2">
      <c r="A142" s="37"/>
      <c r="B142" s="37"/>
    </row>
    <row r="143" spans="1:2" ht="12.75" customHeight="1" x14ac:dyDescent="0.2">
      <c r="A143" s="37"/>
      <c r="B143" s="37"/>
    </row>
    <row r="144" spans="1:2" x14ac:dyDescent="0.2">
      <c r="A144" s="37"/>
      <c r="B144" s="37"/>
    </row>
    <row r="145" spans="1:2" x14ac:dyDescent="0.2">
      <c r="A145" s="37"/>
      <c r="B145" s="37"/>
    </row>
    <row r="146" spans="1:2" x14ac:dyDescent="0.2">
      <c r="A146" s="37"/>
      <c r="B146" s="37"/>
    </row>
    <row r="147" spans="1:2" ht="12.75" customHeight="1" x14ac:dyDescent="0.2">
      <c r="A147" s="37"/>
      <c r="B147" s="37"/>
    </row>
    <row r="148" spans="1:2" x14ac:dyDescent="0.2">
      <c r="A148" s="37"/>
      <c r="B148" s="37"/>
    </row>
    <row r="149" spans="1:2" x14ac:dyDescent="0.2">
      <c r="A149" s="37"/>
      <c r="B149" s="37"/>
    </row>
    <row r="150" spans="1:2" ht="12.75" customHeight="1" x14ac:dyDescent="0.2">
      <c r="A150" s="37"/>
      <c r="B150" s="37"/>
    </row>
    <row r="151" spans="1:2" x14ac:dyDescent="0.2">
      <c r="A151" s="37"/>
      <c r="B151" s="37"/>
    </row>
    <row r="152" spans="1:2" ht="12.75" customHeight="1" x14ac:dyDescent="0.2">
      <c r="A152" s="37"/>
      <c r="B152" s="37"/>
    </row>
    <row r="153" spans="1:2" x14ac:dyDescent="0.2">
      <c r="A153" s="37"/>
      <c r="B153" s="37"/>
    </row>
    <row r="154" spans="1:2" ht="12.75" customHeight="1" x14ac:dyDescent="0.2">
      <c r="A154" s="37"/>
      <c r="B154" s="37"/>
    </row>
    <row r="155" spans="1:2" x14ac:dyDescent="0.2">
      <c r="A155" s="37"/>
      <c r="B155" s="37"/>
    </row>
    <row r="156" spans="1:2" x14ac:dyDescent="0.2">
      <c r="A156" s="37"/>
      <c r="B156" s="37"/>
    </row>
    <row r="157" spans="1:2" ht="12.75" customHeight="1" x14ac:dyDescent="0.2">
      <c r="A157" s="37"/>
      <c r="B157" s="37"/>
    </row>
    <row r="158" spans="1:2" x14ac:dyDescent="0.2">
      <c r="A158" s="37"/>
      <c r="B158" s="37"/>
    </row>
    <row r="159" spans="1:2" ht="12.75" customHeight="1" x14ac:dyDescent="0.2">
      <c r="A159" s="37"/>
      <c r="B159" s="37"/>
    </row>
    <row r="160" spans="1:2" x14ac:dyDescent="0.2">
      <c r="A160" s="37"/>
      <c r="B160" s="37"/>
    </row>
    <row r="161" spans="1:2" ht="12.75" customHeight="1" x14ac:dyDescent="0.2">
      <c r="A161" s="37"/>
      <c r="B161" s="37"/>
    </row>
    <row r="162" spans="1:2" ht="12.75" customHeight="1" x14ac:dyDescent="0.2">
      <c r="A162" s="37"/>
      <c r="B162" s="37"/>
    </row>
    <row r="163" spans="1:2" x14ac:dyDescent="0.2">
      <c r="A163" s="37"/>
      <c r="B163" s="37"/>
    </row>
    <row r="164" spans="1:2" x14ac:dyDescent="0.2">
      <c r="A164" s="37"/>
      <c r="B164" s="37"/>
    </row>
    <row r="165" spans="1:2" ht="12.75" customHeight="1" x14ac:dyDescent="0.2">
      <c r="A165" s="37"/>
      <c r="B165" s="37"/>
    </row>
    <row r="166" spans="1:2" ht="12.75" customHeight="1" x14ac:dyDescent="0.2">
      <c r="A166" s="37"/>
      <c r="B166" s="37"/>
    </row>
    <row r="167" spans="1:2" x14ac:dyDescent="0.2">
      <c r="A167" s="37"/>
      <c r="B167" s="37"/>
    </row>
    <row r="168" spans="1:2" x14ac:dyDescent="0.2">
      <c r="A168" s="37"/>
      <c r="B168" s="37"/>
    </row>
    <row r="169" spans="1:2" ht="12.75" customHeight="1" x14ac:dyDescent="0.2">
      <c r="A169" s="37"/>
      <c r="B169" s="37"/>
    </row>
    <row r="170" spans="1:2" x14ac:dyDescent="0.2">
      <c r="A170" s="37"/>
      <c r="B170" s="37"/>
    </row>
    <row r="171" spans="1:2" x14ac:dyDescent="0.2">
      <c r="A171" s="37"/>
      <c r="B171" s="37"/>
    </row>
    <row r="172" spans="1:2" x14ac:dyDescent="0.2">
      <c r="A172" s="37"/>
      <c r="B172" s="37"/>
    </row>
    <row r="173" spans="1:2" ht="12.75" customHeight="1" x14ac:dyDescent="0.2">
      <c r="A173" s="37"/>
      <c r="B173" s="37"/>
    </row>
    <row r="174" spans="1:2" x14ac:dyDescent="0.2">
      <c r="A174" s="37"/>
      <c r="B174" s="37"/>
    </row>
    <row r="175" spans="1:2" x14ac:dyDescent="0.2">
      <c r="A175" s="37"/>
      <c r="B175" s="37"/>
    </row>
    <row r="176" spans="1:2" x14ac:dyDescent="0.2">
      <c r="A176" s="37"/>
      <c r="B176" s="37"/>
    </row>
    <row r="177" spans="1:2" ht="12.75" customHeight="1" x14ac:dyDescent="0.2">
      <c r="A177" s="37"/>
      <c r="B177" s="37"/>
    </row>
    <row r="178" spans="1:2" x14ac:dyDescent="0.2">
      <c r="A178" s="37"/>
      <c r="B178" s="37"/>
    </row>
    <row r="179" spans="1:2" x14ac:dyDescent="0.2">
      <c r="A179" s="37"/>
      <c r="B179" s="37"/>
    </row>
    <row r="180" spans="1:2" x14ac:dyDescent="0.2">
      <c r="A180" s="37"/>
      <c r="B180" s="37"/>
    </row>
    <row r="181" spans="1:2" ht="12.75" customHeight="1" x14ac:dyDescent="0.2">
      <c r="A181" s="37"/>
      <c r="B181" s="37"/>
    </row>
    <row r="182" spans="1:2" x14ac:dyDescent="0.2">
      <c r="A182" s="37"/>
      <c r="B182" s="37"/>
    </row>
    <row r="183" spans="1:2" x14ac:dyDescent="0.2">
      <c r="A183" s="37"/>
      <c r="B183" s="37"/>
    </row>
    <row r="184" spans="1:2" x14ac:dyDescent="0.2">
      <c r="A184" s="37"/>
      <c r="B184" s="37"/>
    </row>
    <row r="185" spans="1:2" ht="12.75" customHeight="1" x14ac:dyDescent="0.2">
      <c r="A185" s="37"/>
      <c r="B185" s="37"/>
    </row>
    <row r="186" spans="1:2" x14ac:dyDescent="0.2">
      <c r="A186" s="37"/>
      <c r="B186" s="37"/>
    </row>
    <row r="187" spans="1:2" x14ac:dyDescent="0.2">
      <c r="A187" s="37"/>
      <c r="B187" s="37"/>
    </row>
    <row r="188" spans="1:2" x14ac:dyDescent="0.2">
      <c r="A188" s="37"/>
      <c r="B188" s="37"/>
    </row>
    <row r="189" spans="1:2" ht="12.75" customHeight="1" x14ac:dyDescent="0.2">
      <c r="A189" s="37"/>
      <c r="B189" s="37"/>
    </row>
    <row r="190" spans="1:2" x14ac:dyDescent="0.2">
      <c r="A190" s="37"/>
      <c r="B190" s="37"/>
    </row>
    <row r="191" spans="1:2" x14ac:dyDescent="0.2">
      <c r="A191" s="37"/>
      <c r="B191" s="37"/>
    </row>
    <row r="192" spans="1:2" x14ac:dyDescent="0.2">
      <c r="A192" s="37"/>
      <c r="B192" s="37"/>
    </row>
    <row r="193" spans="1:2" x14ac:dyDescent="0.2">
      <c r="A193" s="37"/>
      <c r="B193" s="37"/>
    </row>
    <row r="194" spans="1:2" x14ac:dyDescent="0.2">
      <c r="A194" s="37"/>
      <c r="B194" s="37"/>
    </row>
    <row r="195" spans="1:2" x14ac:dyDescent="0.2">
      <c r="A195" s="37"/>
      <c r="B195" s="37"/>
    </row>
    <row r="196" spans="1:2" x14ac:dyDescent="0.2">
      <c r="A196" s="37"/>
      <c r="B196" s="37"/>
    </row>
    <row r="197" spans="1:2" x14ac:dyDescent="0.2">
      <c r="A197" s="37"/>
      <c r="B197" s="37"/>
    </row>
    <row r="198" spans="1:2" x14ac:dyDescent="0.2">
      <c r="A198" s="37"/>
      <c r="B198" s="37"/>
    </row>
    <row r="199" spans="1:2" x14ac:dyDescent="0.2">
      <c r="A199" s="37"/>
      <c r="B199" s="37"/>
    </row>
    <row r="200" spans="1:2" x14ac:dyDescent="0.2">
      <c r="A200" s="37"/>
      <c r="B200" s="37"/>
    </row>
    <row r="201" spans="1:2" x14ac:dyDescent="0.2">
      <c r="A201" s="37"/>
      <c r="B201" s="37"/>
    </row>
    <row r="202" spans="1:2" x14ac:dyDescent="0.2">
      <c r="A202" s="37"/>
      <c r="B202" s="37"/>
    </row>
    <row r="203" spans="1:2" x14ac:dyDescent="0.2">
      <c r="A203" s="37"/>
      <c r="B203" s="37"/>
    </row>
    <row r="204" spans="1:2" x14ac:dyDescent="0.2">
      <c r="A204" s="37"/>
      <c r="B204" s="37"/>
    </row>
    <row r="205" spans="1:2" x14ac:dyDescent="0.2">
      <c r="A205" s="37"/>
      <c r="B205" s="37"/>
    </row>
    <row r="206" spans="1:2" x14ac:dyDescent="0.2">
      <c r="A206" s="37"/>
      <c r="B206" s="37"/>
    </row>
    <row r="207" spans="1:2" x14ac:dyDescent="0.2">
      <c r="A207" s="37"/>
      <c r="B207" s="37"/>
    </row>
    <row r="208" spans="1:2" x14ac:dyDescent="0.2">
      <c r="A208" s="37"/>
      <c r="B208" s="37"/>
    </row>
    <row r="209" spans="1:2" x14ac:dyDescent="0.2">
      <c r="A209" s="37"/>
      <c r="B209" s="37"/>
    </row>
    <row r="210" spans="1:2" x14ac:dyDescent="0.2">
      <c r="A210" s="37"/>
      <c r="B210" s="37"/>
    </row>
    <row r="211" spans="1:2" x14ac:dyDescent="0.2">
      <c r="A211" s="37"/>
      <c r="B211" s="37"/>
    </row>
    <row r="212" spans="1:2" x14ac:dyDescent="0.2">
      <c r="A212" s="37"/>
      <c r="B212" s="37"/>
    </row>
    <row r="213" spans="1:2" x14ac:dyDescent="0.2">
      <c r="A213" s="37"/>
      <c r="B213" s="37"/>
    </row>
    <row r="214" spans="1:2" x14ac:dyDescent="0.2">
      <c r="A214" s="37"/>
      <c r="B214" s="37"/>
    </row>
    <row r="215" spans="1:2" x14ac:dyDescent="0.2">
      <c r="A215" s="37"/>
      <c r="B215" s="37"/>
    </row>
    <row r="216" spans="1:2" x14ac:dyDescent="0.2">
      <c r="A216" s="37"/>
      <c r="B216" s="37"/>
    </row>
    <row r="217" spans="1:2" x14ac:dyDescent="0.2">
      <c r="A217" s="37"/>
      <c r="B217" s="37"/>
    </row>
    <row r="218" spans="1:2" x14ac:dyDescent="0.2">
      <c r="A218" s="37"/>
      <c r="B218" s="37"/>
    </row>
    <row r="219" spans="1:2" x14ac:dyDescent="0.2">
      <c r="A219" s="37"/>
      <c r="B219" s="37"/>
    </row>
    <row r="220" spans="1:2" x14ac:dyDescent="0.2">
      <c r="A220" s="37"/>
      <c r="B220" s="37"/>
    </row>
    <row r="221" spans="1:2" x14ac:dyDescent="0.2">
      <c r="A221" s="37"/>
      <c r="B221" s="37"/>
    </row>
    <row r="222" spans="1:2" x14ac:dyDescent="0.2">
      <c r="A222" s="37"/>
      <c r="B222" s="37"/>
    </row>
    <row r="223" spans="1:2" x14ac:dyDescent="0.2">
      <c r="A223" s="37"/>
      <c r="B223" s="37"/>
    </row>
    <row r="224" spans="1:2" x14ac:dyDescent="0.2">
      <c r="A224" s="37"/>
      <c r="B224" s="37"/>
    </row>
    <row r="225" spans="1:2" x14ac:dyDescent="0.2">
      <c r="A225" s="37"/>
      <c r="B225" s="37"/>
    </row>
    <row r="226" spans="1:2" x14ac:dyDescent="0.2">
      <c r="A226" s="37"/>
      <c r="B226" s="37"/>
    </row>
    <row r="227" spans="1:2" x14ac:dyDescent="0.2">
      <c r="A227" s="37"/>
      <c r="B227" s="37"/>
    </row>
    <row r="228" spans="1:2" x14ac:dyDescent="0.2">
      <c r="A228" s="37"/>
      <c r="B228" s="37"/>
    </row>
    <row r="229" spans="1:2" x14ac:dyDescent="0.2">
      <c r="A229" s="37"/>
      <c r="B229" s="37"/>
    </row>
    <row r="230" spans="1:2" x14ac:dyDescent="0.2">
      <c r="A230" s="37"/>
      <c r="B230" s="37"/>
    </row>
    <row r="231" spans="1:2" x14ac:dyDescent="0.2">
      <c r="A231" s="37"/>
      <c r="B231" s="37"/>
    </row>
    <row r="232" spans="1:2" x14ac:dyDescent="0.2">
      <c r="A232" s="37"/>
      <c r="B232" s="37"/>
    </row>
    <row r="233" spans="1:2" x14ac:dyDescent="0.2">
      <c r="A233" s="37"/>
      <c r="B233" s="37"/>
    </row>
    <row r="234" spans="1:2" x14ac:dyDescent="0.2">
      <c r="A234" s="37"/>
      <c r="B234" s="37"/>
    </row>
    <row r="235" spans="1:2" x14ac:dyDescent="0.2">
      <c r="A235" s="37"/>
      <c r="B235" s="37"/>
    </row>
    <row r="236" spans="1:2" x14ac:dyDescent="0.2">
      <c r="A236" s="37"/>
      <c r="B236" s="37"/>
    </row>
    <row r="237" spans="1:2" x14ac:dyDescent="0.2">
      <c r="A237" s="37"/>
      <c r="B237" s="37"/>
    </row>
    <row r="238" spans="1:2" x14ac:dyDescent="0.2">
      <c r="A238" s="37"/>
      <c r="B238" s="37"/>
    </row>
    <row r="239" spans="1:2" x14ac:dyDescent="0.2">
      <c r="A239" s="37"/>
      <c r="B239" s="37"/>
    </row>
    <row r="240" spans="1:2" x14ac:dyDescent="0.2">
      <c r="A240" s="37"/>
      <c r="B240" s="37"/>
    </row>
    <row r="241" spans="1:2" x14ac:dyDescent="0.2">
      <c r="A241" s="37"/>
      <c r="B241" s="37"/>
    </row>
    <row r="242" spans="1:2" x14ac:dyDescent="0.2">
      <c r="A242" s="37"/>
      <c r="B242" s="37"/>
    </row>
    <row r="243" spans="1:2" x14ac:dyDescent="0.2">
      <c r="A243" s="37"/>
      <c r="B243" s="37"/>
    </row>
    <row r="244" spans="1:2" x14ac:dyDescent="0.2">
      <c r="A244" s="37"/>
      <c r="B244" s="37"/>
    </row>
    <row r="245" spans="1:2" x14ac:dyDescent="0.2">
      <c r="A245" s="37"/>
      <c r="B245" s="37"/>
    </row>
    <row r="246" spans="1:2" x14ac:dyDescent="0.2">
      <c r="A246" s="37"/>
      <c r="B246" s="37"/>
    </row>
    <row r="247" spans="1:2" x14ac:dyDescent="0.2">
      <c r="A247" s="37"/>
      <c r="B247" s="37"/>
    </row>
    <row r="248" spans="1:2" x14ac:dyDescent="0.2">
      <c r="A248" s="37"/>
      <c r="B248" s="37"/>
    </row>
    <row r="249" spans="1:2" x14ac:dyDescent="0.2">
      <c r="A249" s="37"/>
      <c r="B249" s="37"/>
    </row>
    <row r="250" spans="1:2" x14ac:dyDescent="0.2">
      <c r="A250" s="37"/>
      <c r="B250" s="37"/>
    </row>
    <row r="251" spans="1:2" x14ac:dyDescent="0.2">
      <c r="A251" s="37"/>
      <c r="B251" s="37"/>
    </row>
    <row r="252" spans="1:2" x14ac:dyDescent="0.2">
      <c r="A252" s="37"/>
      <c r="B252" s="37"/>
    </row>
    <row r="253" spans="1:2" x14ac:dyDescent="0.2">
      <c r="A253" s="37"/>
      <c r="B253" s="37"/>
    </row>
    <row r="254" spans="1:2" x14ac:dyDescent="0.2">
      <c r="A254" s="37"/>
      <c r="B254" s="37"/>
    </row>
    <row r="255" spans="1:2" x14ac:dyDescent="0.2">
      <c r="A255" s="37"/>
      <c r="B255" s="37"/>
    </row>
    <row r="256" spans="1:2" x14ac:dyDescent="0.2">
      <c r="A256" s="37"/>
      <c r="B256" s="37"/>
    </row>
    <row r="257" spans="1:2" x14ac:dyDescent="0.2">
      <c r="A257" s="37"/>
      <c r="B257" s="37"/>
    </row>
    <row r="258" spans="1:2" x14ac:dyDescent="0.2">
      <c r="A258" s="37"/>
      <c r="B258" s="37"/>
    </row>
    <row r="259" spans="1:2" x14ac:dyDescent="0.2">
      <c r="A259" s="37"/>
      <c r="B259" s="37"/>
    </row>
    <row r="260" spans="1:2" x14ac:dyDescent="0.2">
      <c r="A260" s="37"/>
      <c r="B260" s="37"/>
    </row>
    <row r="261" spans="1:2" x14ac:dyDescent="0.2">
      <c r="A261" s="37"/>
      <c r="B261" s="37"/>
    </row>
    <row r="262" spans="1:2" x14ac:dyDescent="0.2">
      <c r="A262" s="37"/>
      <c r="B262" s="37"/>
    </row>
    <row r="263" spans="1:2" x14ac:dyDescent="0.2">
      <c r="A263" s="37"/>
      <c r="B263" s="37"/>
    </row>
    <row r="264" spans="1:2" x14ac:dyDescent="0.2">
      <c r="A264" s="37"/>
      <c r="B264" s="37"/>
    </row>
    <row r="265" spans="1:2" x14ac:dyDescent="0.2">
      <c r="A265" s="37"/>
      <c r="B265" s="37"/>
    </row>
    <row r="266" spans="1:2" x14ac:dyDescent="0.2">
      <c r="A266" s="37"/>
      <c r="B266" s="37"/>
    </row>
    <row r="267" spans="1:2" x14ac:dyDescent="0.2">
      <c r="A267" s="37"/>
      <c r="B267" s="37"/>
    </row>
    <row r="268" spans="1:2" x14ac:dyDescent="0.2">
      <c r="A268" s="37"/>
      <c r="B268" s="37"/>
    </row>
    <row r="269" spans="1:2" x14ac:dyDescent="0.2">
      <c r="A269" s="37"/>
      <c r="B269" s="37"/>
    </row>
    <row r="270" spans="1:2" x14ac:dyDescent="0.2">
      <c r="A270" s="37"/>
      <c r="B270" s="37"/>
    </row>
    <row r="271" spans="1:2" x14ac:dyDescent="0.2">
      <c r="A271" s="37"/>
      <c r="B271" s="37"/>
    </row>
    <row r="272" spans="1:2" x14ac:dyDescent="0.2">
      <c r="A272" s="37"/>
      <c r="B272" s="37"/>
    </row>
    <row r="273" spans="1:2" x14ac:dyDescent="0.2">
      <c r="A273" s="37"/>
      <c r="B273" s="37"/>
    </row>
    <row r="274" spans="1:2" x14ac:dyDescent="0.2">
      <c r="A274" s="37"/>
      <c r="B274" s="37"/>
    </row>
    <row r="275" spans="1:2" x14ac:dyDescent="0.2">
      <c r="A275" s="37"/>
      <c r="B275" s="37"/>
    </row>
    <row r="276" spans="1:2" x14ac:dyDescent="0.2">
      <c r="A276" s="37"/>
      <c r="B276" s="37"/>
    </row>
    <row r="277" spans="1:2" x14ac:dyDescent="0.2">
      <c r="A277" s="37"/>
      <c r="B277" s="37"/>
    </row>
    <row r="278" spans="1:2" x14ac:dyDescent="0.2">
      <c r="A278" s="37"/>
      <c r="B278" s="37"/>
    </row>
    <row r="279" spans="1:2" x14ac:dyDescent="0.2">
      <c r="A279" s="37"/>
      <c r="B279" s="37"/>
    </row>
    <row r="280" spans="1:2" x14ac:dyDescent="0.2">
      <c r="A280" s="37"/>
      <c r="B280" s="37"/>
    </row>
    <row r="281" spans="1:2" x14ac:dyDescent="0.2">
      <c r="A281" s="37"/>
      <c r="B281" s="37"/>
    </row>
    <row r="282" spans="1:2" x14ac:dyDescent="0.2">
      <c r="A282" s="37"/>
      <c r="B282" s="37"/>
    </row>
    <row r="283" spans="1:2" x14ac:dyDescent="0.2">
      <c r="A283" s="37"/>
      <c r="B283" s="37"/>
    </row>
    <row r="284" spans="1:2" x14ac:dyDescent="0.2">
      <c r="A284" s="37"/>
      <c r="B284" s="37"/>
    </row>
    <row r="285" spans="1:2" x14ac:dyDescent="0.2">
      <c r="A285" s="37"/>
      <c r="B285" s="37"/>
    </row>
    <row r="286" spans="1:2" x14ac:dyDescent="0.2">
      <c r="A286" s="37"/>
      <c r="B286" s="37"/>
    </row>
    <row r="287" spans="1:2" x14ac:dyDescent="0.2">
      <c r="A287" s="37"/>
      <c r="B287" s="37"/>
    </row>
    <row r="288" spans="1:2" x14ac:dyDescent="0.2">
      <c r="A288" s="37"/>
      <c r="B288" s="37"/>
    </row>
    <row r="289" spans="1:2" x14ac:dyDescent="0.2">
      <c r="A289" s="37"/>
      <c r="B289" s="37"/>
    </row>
    <row r="290" spans="1:2" x14ac:dyDescent="0.2">
      <c r="A290" s="37"/>
      <c r="B290" s="37"/>
    </row>
    <row r="291" spans="1:2" x14ac:dyDescent="0.2">
      <c r="A291" s="37"/>
      <c r="B291" s="37"/>
    </row>
    <row r="292" spans="1:2" x14ac:dyDescent="0.2">
      <c r="A292" s="37"/>
      <c r="B292" s="37"/>
    </row>
    <row r="293" spans="1:2" x14ac:dyDescent="0.2">
      <c r="A293" s="37"/>
      <c r="B293" s="37"/>
    </row>
    <row r="294" spans="1:2" x14ac:dyDescent="0.2">
      <c r="A294" s="37"/>
      <c r="B294" s="37"/>
    </row>
    <row r="295" spans="1:2" x14ac:dyDescent="0.2">
      <c r="A295" s="37"/>
      <c r="B295" s="37"/>
    </row>
    <row r="296" spans="1:2" x14ac:dyDescent="0.2">
      <c r="A296" s="37"/>
      <c r="B296" s="37"/>
    </row>
    <row r="297" spans="1:2" x14ac:dyDescent="0.2">
      <c r="A297" s="37"/>
      <c r="B297" s="37"/>
    </row>
    <row r="298" spans="1:2" x14ac:dyDescent="0.2">
      <c r="A298" s="37"/>
      <c r="B298" s="37"/>
    </row>
    <row r="299" spans="1:2" x14ac:dyDescent="0.2">
      <c r="A299" s="37"/>
      <c r="B299" s="37"/>
    </row>
    <row r="300" spans="1:2" x14ac:dyDescent="0.2">
      <c r="A300" s="37"/>
      <c r="B300" s="37"/>
    </row>
    <row r="301" spans="1:2" x14ac:dyDescent="0.2">
      <c r="A301" s="37"/>
      <c r="B301" s="37"/>
    </row>
    <row r="302" spans="1:2" x14ac:dyDescent="0.2">
      <c r="A302" s="37"/>
      <c r="B302" s="37"/>
    </row>
    <row r="303" spans="1:2" x14ac:dyDescent="0.2">
      <c r="A303" s="37"/>
      <c r="B303" s="37"/>
    </row>
    <row r="304" spans="1:2" x14ac:dyDescent="0.2">
      <c r="A304" s="37"/>
      <c r="B304" s="37"/>
    </row>
    <row r="305" spans="1:2" x14ac:dyDescent="0.2">
      <c r="A305" s="37"/>
      <c r="B305" s="37"/>
    </row>
    <row r="306" spans="1:2" x14ac:dyDescent="0.2">
      <c r="A306" s="37"/>
      <c r="B306" s="37"/>
    </row>
    <row r="307" spans="1:2" x14ac:dyDescent="0.2">
      <c r="A307" s="37"/>
      <c r="B307" s="37"/>
    </row>
    <row r="308" spans="1:2" x14ac:dyDescent="0.2">
      <c r="A308" s="37"/>
      <c r="B308" s="37"/>
    </row>
    <row r="309" spans="1:2" x14ac:dyDescent="0.2">
      <c r="A309" s="37"/>
      <c r="B309" s="37"/>
    </row>
    <row r="310" spans="1:2" x14ac:dyDescent="0.2">
      <c r="A310" s="37"/>
      <c r="B310" s="37"/>
    </row>
    <row r="311" spans="1:2" x14ac:dyDescent="0.2">
      <c r="A311" s="37"/>
      <c r="B311" s="37"/>
    </row>
    <row r="312" spans="1:2" x14ac:dyDescent="0.2">
      <c r="A312" s="37"/>
      <c r="B312" s="37"/>
    </row>
    <row r="313" spans="1:2" x14ac:dyDescent="0.2">
      <c r="A313" s="37"/>
      <c r="B313" s="37"/>
    </row>
    <row r="314" spans="1:2" x14ac:dyDescent="0.2">
      <c r="A314" s="37"/>
      <c r="B314" s="37"/>
    </row>
    <row r="315" spans="1:2" x14ac:dyDescent="0.2">
      <c r="A315" s="37"/>
      <c r="B315" s="37"/>
    </row>
    <row r="316" spans="1:2" x14ac:dyDescent="0.2">
      <c r="A316" s="37"/>
      <c r="B316" s="37"/>
    </row>
    <row r="317" spans="1:2" x14ac:dyDescent="0.2">
      <c r="A317" s="37"/>
      <c r="B317" s="37"/>
    </row>
    <row r="318" spans="1:2" x14ac:dyDescent="0.2">
      <c r="A318" s="37"/>
      <c r="B318" s="37"/>
    </row>
    <row r="319" spans="1:2" x14ac:dyDescent="0.2">
      <c r="A319" s="37"/>
      <c r="B319" s="37"/>
    </row>
    <row r="320" spans="1:2" x14ac:dyDescent="0.2">
      <c r="A320" s="37"/>
      <c r="B320" s="37"/>
    </row>
    <row r="321" spans="1:2" x14ac:dyDescent="0.2">
      <c r="A321" s="37"/>
      <c r="B321" s="37"/>
    </row>
    <row r="322" spans="1:2" x14ac:dyDescent="0.2">
      <c r="A322" s="37"/>
      <c r="B322" s="37"/>
    </row>
    <row r="323" spans="1:2" x14ac:dyDescent="0.2">
      <c r="A323" s="37"/>
      <c r="B323" s="37"/>
    </row>
    <row r="324" spans="1:2" x14ac:dyDescent="0.2">
      <c r="A324" s="37"/>
      <c r="B324" s="37"/>
    </row>
    <row r="325" spans="1:2" x14ac:dyDescent="0.2">
      <c r="A325" s="37"/>
      <c r="B325" s="37"/>
    </row>
    <row r="326" spans="1:2" x14ac:dyDescent="0.2">
      <c r="A326" s="37"/>
      <c r="B326" s="37"/>
    </row>
    <row r="327" spans="1:2" x14ac:dyDescent="0.2">
      <c r="A327" s="37"/>
      <c r="B327" s="37"/>
    </row>
    <row r="328" spans="1:2" x14ac:dyDescent="0.2">
      <c r="A328" s="37"/>
      <c r="B328" s="37"/>
    </row>
    <row r="329" spans="1:2" x14ac:dyDescent="0.2">
      <c r="A329" s="37"/>
      <c r="B329" s="37"/>
    </row>
    <row r="330" spans="1:2" x14ac:dyDescent="0.2">
      <c r="A330" s="37"/>
      <c r="B330" s="37"/>
    </row>
    <row r="331" spans="1:2" x14ac:dyDescent="0.2">
      <c r="A331" s="37"/>
      <c r="B331" s="37"/>
    </row>
    <row r="332" spans="1:2" x14ac:dyDescent="0.2">
      <c r="A332" s="37"/>
      <c r="B332" s="37"/>
    </row>
    <row r="333" spans="1:2" x14ac:dyDescent="0.2">
      <c r="A333" s="37"/>
      <c r="B333" s="37"/>
    </row>
    <row r="334" spans="1:2" x14ac:dyDescent="0.2">
      <c r="A334" s="37"/>
      <c r="B334" s="37"/>
    </row>
    <row r="335" spans="1:2" x14ac:dyDescent="0.2">
      <c r="A335" s="37"/>
      <c r="B335" s="37"/>
    </row>
    <row r="336" spans="1:2" x14ac:dyDescent="0.2">
      <c r="A336" s="37"/>
      <c r="B336" s="37"/>
    </row>
    <row r="337" spans="1:2" x14ac:dyDescent="0.2">
      <c r="A337" s="37"/>
      <c r="B337" s="37"/>
    </row>
    <row r="338" spans="1:2" x14ac:dyDescent="0.2">
      <c r="A338" s="37"/>
      <c r="B338" s="37"/>
    </row>
    <row r="339" spans="1:2" x14ac:dyDescent="0.2">
      <c r="A339" s="37"/>
      <c r="B339" s="37"/>
    </row>
    <row r="340" spans="1:2" x14ac:dyDescent="0.2">
      <c r="A340" s="37"/>
      <c r="B340" s="37"/>
    </row>
    <row r="341" spans="1:2" x14ac:dyDescent="0.2">
      <c r="A341" s="37"/>
      <c r="B341" s="37"/>
    </row>
    <row r="342" spans="1:2" x14ac:dyDescent="0.2">
      <c r="A342" s="37"/>
      <c r="B342" s="37"/>
    </row>
    <row r="343" spans="1:2" x14ac:dyDescent="0.2">
      <c r="A343" s="37"/>
      <c r="B343" s="37"/>
    </row>
    <row r="344" spans="1:2" x14ac:dyDescent="0.2">
      <c r="A344" s="37"/>
      <c r="B344" s="37"/>
    </row>
    <row r="345" spans="1:2" x14ac:dyDescent="0.2">
      <c r="A345" s="37"/>
      <c r="B345" s="37"/>
    </row>
    <row r="346" spans="1:2" x14ac:dyDescent="0.2">
      <c r="A346" s="37"/>
      <c r="B346" s="37"/>
    </row>
    <row r="347" spans="1:2" x14ac:dyDescent="0.2">
      <c r="A347" s="37"/>
      <c r="B347" s="37"/>
    </row>
    <row r="348" spans="1:2" x14ac:dyDescent="0.2">
      <c r="A348" s="37"/>
      <c r="B348" s="37"/>
    </row>
    <row r="349" spans="1:2" x14ac:dyDescent="0.2">
      <c r="A349" s="37"/>
      <c r="B349" s="37"/>
    </row>
    <row r="350" spans="1:2" x14ac:dyDescent="0.2">
      <c r="A350" s="37"/>
      <c r="B350" s="37"/>
    </row>
    <row r="351" spans="1:2" x14ac:dyDescent="0.2">
      <c r="A351" s="37"/>
      <c r="B351" s="37"/>
    </row>
    <row r="352" spans="1:2" x14ac:dyDescent="0.2">
      <c r="A352" s="37"/>
      <c r="B352" s="37"/>
    </row>
    <row r="353" spans="1:2" x14ac:dyDescent="0.2">
      <c r="A353" s="37"/>
      <c r="B353" s="37"/>
    </row>
    <row r="354" spans="1:2" x14ac:dyDescent="0.2">
      <c r="A354" s="37"/>
      <c r="B354" s="37"/>
    </row>
    <row r="355" spans="1:2" x14ac:dyDescent="0.2">
      <c r="A355" s="37"/>
      <c r="B355" s="37"/>
    </row>
    <row r="356" spans="1:2" x14ac:dyDescent="0.2">
      <c r="A356" s="37"/>
      <c r="B356" s="37"/>
    </row>
    <row r="357" spans="1:2" x14ac:dyDescent="0.2">
      <c r="A357" s="37"/>
      <c r="B357" s="37"/>
    </row>
    <row r="358" spans="1:2" x14ac:dyDescent="0.2">
      <c r="A358" s="37"/>
      <c r="B358" s="37"/>
    </row>
    <row r="359" spans="1:2" x14ac:dyDescent="0.2">
      <c r="A359" s="37"/>
      <c r="B359" s="37"/>
    </row>
    <row r="360" spans="1:2" x14ac:dyDescent="0.2">
      <c r="A360" s="37"/>
      <c r="B360" s="37"/>
    </row>
    <row r="361" spans="1:2" x14ac:dyDescent="0.2">
      <c r="A361" s="37"/>
      <c r="B361" s="37"/>
    </row>
    <row r="362" spans="1:2" x14ac:dyDescent="0.2">
      <c r="A362" s="37"/>
      <c r="B362" s="37"/>
    </row>
    <row r="363" spans="1:2" x14ac:dyDescent="0.2">
      <c r="A363" s="37"/>
      <c r="B363" s="37"/>
    </row>
    <row r="364" spans="1:2" x14ac:dyDescent="0.2">
      <c r="A364" s="37"/>
      <c r="B364" s="37"/>
    </row>
    <row r="365" spans="1:2" x14ac:dyDescent="0.2">
      <c r="A365" s="37"/>
      <c r="B365" s="37"/>
    </row>
    <row r="366" spans="1:2" x14ac:dyDescent="0.2">
      <c r="A366" s="37"/>
      <c r="B366" s="37"/>
    </row>
    <row r="367" spans="1:2" x14ac:dyDescent="0.2">
      <c r="A367" s="37"/>
      <c r="B367" s="37"/>
    </row>
    <row r="368" spans="1:2" x14ac:dyDescent="0.2">
      <c r="A368" s="37"/>
      <c r="B368" s="37"/>
    </row>
    <row r="369" spans="1:2" x14ac:dyDescent="0.2">
      <c r="A369" s="37"/>
      <c r="B369" s="37"/>
    </row>
    <row r="370" spans="1:2" x14ac:dyDescent="0.2">
      <c r="A370" s="37"/>
      <c r="B370" s="37"/>
    </row>
    <row r="371" spans="1:2" x14ac:dyDescent="0.2">
      <c r="A371" s="37"/>
      <c r="B371" s="37"/>
    </row>
    <row r="372" spans="1:2" x14ac:dyDescent="0.2">
      <c r="A372" s="37"/>
      <c r="B372" s="37"/>
    </row>
    <row r="373" spans="1:2" x14ac:dyDescent="0.2">
      <c r="A373" s="37"/>
      <c r="B373" s="37"/>
    </row>
    <row r="374" spans="1:2" x14ac:dyDescent="0.2">
      <c r="A374" s="37"/>
      <c r="B374" s="37"/>
    </row>
    <row r="375" spans="1:2" x14ac:dyDescent="0.2">
      <c r="A375" s="37"/>
      <c r="B375" s="37"/>
    </row>
    <row r="376" spans="1:2" x14ac:dyDescent="0.2">
      <c r="A376" s="37"/>
      <c r="B376" s="37"/>
    </row>
    <row r="377" spans="1:2" x14ac:dyDescent="0.2">
      <c r="A377" s="37"/>
      <c r="B377" s="37"/>
    </row>
    <row r="378" spans="1:2" x14ac:dyDescent="0.2">
      <c r="A378" s="37"/>
      <c r="B378" s="37"/>
    </row>
    <row r="379" spans="1:2" x14ac:dyDescent="0.2">
      <c r="A379" s="37"/>
      <c r="B379" s="37"/>
    </row>
    <row r="380" spans="1:2" x14ac:dyDescent="0.2">
      <c r="A380" s="37"/>
      <c r="B380" s="37"/>
    </row>
    <row r="381" spans="1:2" x14ac:dyDescent="0.2">
      <c r="A381" s="37"/>
      <c r="B381" s="37"/>
    </row>
    <row r="382" spans="1:2" x14ac:dyDescent="0.2">
      <c r="A382" s="37"/>
      <c r="B382" s="37"/>
    </row>
    <row r="383" spans="1:2" x14ac:dyDescent="0.2">
      <c r="A383" s="37"/>
      <c r="B383" s="37"/>
    </row>
    <row r="384" spans="1:2" x14ac:dyDescent="0.2">
      <c r="A384" s="37"/>
      <c r="B384" s="37"/>
    </row>
    <row r="385" spans="1:2" x14ac:dyDescent="0.2">
      <c r="A385" s="37"/>
      <c r="B385" s="37"/>
    </row>
    <row r="386" spans="1:2" x14ac:dyDescent="0.2">
      <c r="A386" s="37"/>
      <c r="B386" s="37"/>
    </row>
    <row r="387" spans="1:2" x14ac:dyDescent="0.2">
      <c r="A387" s="37"/>
      <c r="B387" s="37"/>
    </row>
    <row r="388" spans="1:2" x14ac:dyDescent="0.2">
      <c r="A388" s="37"/>
      <c r="B388" s="37"/>
    </row>
    <row r="389" spans="1:2" x14ac:dyDescent="0.2">
      <c r="A389" s="37"/>
      <c r="B389" s="37"/>
    </row>
    <row r="390" spans="1:2" x14ac:dyDescent="0.2">
      <c r="A390" s="37"/>
      <c r="B390" s="37"/>
    </row>
    <row r="391" spans="1:2" x14ac:dyDescent="0.2">
      <c r="A391" s="37"/>
      <c r="B391" s="37"/>
    </row>
    <row r="392" spans="1:2" x14ac:dyDescent="0.2">
      <c r="A392" s="37"/>
      <c r="B392" s="37"/>
    </row>
    <row r="393" spans="1:2" x14ac:dyDescent="0.2">
      <c r="A393" s="37"/>
      <c r="B393" s="37"/>
    </row>
    <row r="394" spans="1:2" x14ac:dyDescent="0.2">
      <c r="A394" s="37"/>
      <c r="B394" s="37"/>
    </row>
    <row r="395" spans="1:2" x14ac:dyDescent="0.2">
      <c r="A395" s="37"/>
      <c r="B395" s="37"/>
    </row>
    <row r="396" spans="1:2" x14ac:dyDescent="0.2">
      <c r="A396" s="37"/>
      <c r="B396" s="37"/>
    </row>
    <row r="397" spans="1:2" x14ac:dyDescent="0.2">
      <c r="A397" s="37"/>
      <c r="B397" s="37"/>
    </row>
    <row r="398" spans="1:2" x14ac:dyDescent="0.2">
      <c r="A398" s="37"/>
      <c r="B398" s="37"/>
    </row>
    <row r="399" spans="1:2" x14ac:dyDescent="0.2">
      <c r="A399" s="37"/>
      <c r="B399" s="37"/>
    </row>
    <row r="400" spans="1:2" x14ac:dyDescent="0.2">
      <c r="A400" s="37"/>
      <c r="B400" s="37"/>
    </row>
    <row r="401" spans="1:2" x14ac:dyDescent="0.2">
      <c r="A401" s="37"/>
      <c r="B401" s="37"/>
    </row>
    <row r="402" spans="1:2" x14ac:dyDescent="0.2">
      <c r="A402" s="37"/>
      <c r="B402" s="37"/>
    </row>
    <row r="403" spans="1:2" x14ac:dyDescent="0.2">
      <c r="A403" s="37"/>
      <c r="B403" s="37"/>
    </row>
    <row r="404" spans="1:2" x14ac:dyDescent="0.2">
      <c r="A404" s="37"/>
      <c r="B404" s="37"/>
    </row>
    <row r="405" spans="1:2" x14ac:dyDescent="0.2">
      <c r="A405" s="37"/>
      <c r="B405" s="37"/>
    </row>
    <row r="406" spans="1:2" x14ac:dyDescent="0.2">
      <c r="A406" s="37"/>
      <c r="B406" s="37"/>
    </row>
    <row r="407" spans="1:2" x14ac:dyDescent="0.2">
      <c r="A407" s="37"/>
      <c r="B407" s="37"/>
    </row>
    <row r="408" spans="1:2" x14ac:dyDescent="0.2">
      <c r="A408" s="37"/>
      <c r="B408" s="37"/>
    </row>
    <row r="409" spans="1:2" x14ac:dyDescent="0.2">
      <c r="A409" s="37"/>
      <c r="B409" s="37"/>
    </row>
    <row r="410" spans="1:2" x14ac:dyDescent="0.2">
      <c r="A410" s="37"/>
      <c r="B410" s="37"/>
    </row>
    <row r="411" spans="1:2" x14ac:dyDescent="0.2">
      <c r="A411" s="37"/>
      <c r="B411" s="37"/>
    </row>
    <row r="412" spans="1:2" x14ac:dyDescent="0.2">
      <c r="A412" s="37"/>
      <c r="B412" s="37"/>
    </row>
    <row r="413" spans="1:2" x14ac:dyDescent="0.2">
      <c r="A413" s="37"/>
      <c r="B413" s="37"/>
    </row>
    <row r="414" spans="1:2" x14ac:dyDescent="0.2">
      <c r="A414" s="37"/>
      <c r="B414" s="37"/>
    </row>
    <row r="415" spans="1:2" x14ac:dyDescent="0.2">
      <c r="A415" s="37"/>
      <c r="B415" s="37"/>
    </row>
    <row r="416" spans="1:2" x14ac:dyDescent="0.2">
      <c r="A416" s="37"/>
      <c r="B416" s="37"/>
    </row>
    <row r="417" spans="1:2" x14ac:dyDescent="0.2">
      <c r="A417" s="37"/>
      <c r="B417" s="37"/>
    </row>
    <row r="418" spans="1:2" x14ac:dyDescent="0.2">
      <c r="A418" s="37"/>
      <c r="B418" s="37"/>
    </row>
    <row r="419" spans="1:2" x14ac:dyDescent="0.2">
      <c r="A419" s="37"/>
      <c r="B419" s="37"/>
    </row>
    <row r="420" spans="1:2" x14ac:dyDescent="0.2">
      <c r="A420" s="37"/>
      <c r="B420" s="37"/>
    </row>
    <row r="421" spans="1:2" x14ac:dyDescent="0.2">
      <c r="A421" s="37"/>
      <c r="B421" s="37"/>
    </row>
    <row r="422" spans="1:2" x14ac:dyDescent="0.2">
      <c r="A422" s="37"/>
      <c r="B422" s="37"/>
    </row>
    <row r="423" spans="1:2" x14ac:dyDescent="0.2">
      <c r="A423" s="37"/>
      <c r="B423" s="37"/>
    </row>
    <row r="424" spans="1:2" x14ac:dyDescent="0.2">
      <c r="A424" s="37"/>
      <c r="B424" s="37"/>
    </row>
    <row r="425" spans="1:2" x14ac:dyDescent="0.2">
      <c r="A425" s="37"/>
      <c r="B425" s="37"/>
    </row>
    <row r="426" spans="1:2" x14ac:dyDescent="0.2">
      <c r="A426" s="37"/>
      <c r="B426" s="37"/>
    </row>
    <row r="427" spans="1:2" x14ac:dyDescent="0.2">
      <c r="A427" s="37"/>
      <c r="B427" s="37"/>
    </row>
    <row r="428" spans="1:2" x14ac:dyDescent="0.2">
      <c r="A428" s="37"/>
      <c r="B428" s="37"/>
    </row>
    <row r="429" spans="1:2" x14ac:dyDescent="0.2">
      <c r="A429" s="37"/>
      <c r="B429" s="37"/>
    </row>
    <row r="430" spans="1:2" x14ac:dyDescent="0.2">
      <c r="A430" s="37"/>
      <c r="B430" s="37"/>
    </row>
    <row r="431" spans="1:2" x14ac:dyDescent="0.2">
      <c r="A431" s="37"/>
      <c r="B431" s="37"/>
    </row>
    <row r="432" spans="1:2" x14ac:dyDescent="0.2">
      <c r="A432" s="37"/>
      <c r="B432" s="37"/>
    </row>
    <row r="433" spans="1:2" x14ac:dyDescent="0.2">
      <c r="A433" s="37"/>
      <c r="B433" s="37"/>
    </row>
    <row r="434" spans="1:2" x14ac:dyDescent="0.2">
      <c r="A434" s="37"/>
      <c r="B434" s="37"/>
    </row>
    <row r="435" spans="1:2" x14ac:dyDescent="0.2">
      <c r="A435" s="37"/>
      <c r="B435" s="37"/>
    </row>
    <row r="436" spans="1:2" x14ac:dyDescent="0.2">
      <c r="A436" s="37"/>
      <c r="B436" s="37"/>
    </row>
    <row r="437" spans="1:2" x14ac:dyDescent="0.2">
      <c r="A437" s="37"/>
      <c r="B437" s="37"/>
    </row>
    <row r="438" spans="1:2" x14ac:dyDescent="0.2">
      <c r="A438" s="37"/>
      <c r="B438" s="37"/>
    </row>
    <row r="439" spans="1:2" x14ac:dyDescent="0.2">
      <c r="A439" s="37"/>
      <c r="B439" s="37"/>
    </row>
    <row r="440" spans="1:2" x14ac:dyDescent="0.2">
      <c r="A440" s="37"/>
      <c r="B440" s="37"/>
    </row>
    <row r="441" spans="1:2" x14ac:dyDescent="0.2">
      <c r="A441" s="37"/>
      <c r="B441" s="37"/>
    </row>
    <row r="442" spans="1:2" x14ac:dyDescent="0.2">
      <c r="A442" s="37"/>
      <c r="B442" s="37"/>
    </row>
    <row r="443" spans="1:2" x14ac:dyDescent="0.2">
      <c r="A443" s="37"/>
      <c r="B443" s="37"/>
    </row>
    <row r="444" spans="1:2" x14ac:dyDescent="0.2">
      <c r="A444" s="37"/>
      <c r="B444" s="37"/>
    </row>
    <row r="445" spans="1:2" x14ac:dyDescent="0.2">
      <c r="A445" s="37"/>
      <c r="B445" s="37"/>
    </row>
    <row r="446" spans="1:2" x14ac:dyDescent="0.2">
      <c r="A446" s="37"/>
      <c r="B446" s="37"/>
    </row>
    <row r="447" spans="1:2" x14ac:dyDescent="0.2">
      <c r="A447" s="37"/>
      <c r="B447" s="37"/>
    </row>
    <row r="448" spans="1:2" x14ac:dyDescent="0.2">
      <c r="A448" s="37"/>
      <c r="B448" s="37"/>
    </row>
    <row r="449" spans="1:2" x14ac:dyDescent="0.2">
      <c r="A449" s="37"/>
      <c r="B449" s="37"/>
    </row>
    <row r="450" spans="1:2" x14ac:dyDescent="0.2">
      <c r="A450" s="37"/>
      <c r="B450" s="37"/>
    </row>
    <row r="451" spans="1:2" x14ac:dyDescent="0.2">
      <c r="A451" s="37"/>
      <c r="B451" s="37"/>
    </row>
    <row r="452" spans="1:2" x14ac:dyDescent="0.2">
      <c r="A452" s="37"/>
      <c r="B452" s="37"/>
    </row>
    <row r="453" spans="1:2" x14ac:dyDescent="0.2">
      <c r="A453" s="37"/>
      <c r="B453" s="37"/>
    </row>
    <row r="454" spans="1:2" x14ac:dyDescent="0.2">
      <c r="A454" s="37"/>
      <c r="B454" s="37"/>
    </row>
    <row r="455" spans="1:2" x14ac:dyDescent="0.2">
      <c r="A455" s="37"/>
      <c r="B455" s="37"/>
    </row>
    <row r="456" spans="1:2" x14ac:dyDescent="0.2">
      <c r="A456" s="37"/>
      <c r="B456" s="37"/>
    </row>
    <row r="457" spans="1:2" x14ac:dyDescent="0.2">
      <c r="A457" s="37"/>
      <c r="B457" s="37"/>
    </row>
    <row r="458" spans="1:2" x14ac:dyDescent="0.2">
      <c r="A458" s="37"/>
      <c r="B458" s="37"/>
    </row>
    <row r="459" spans="1:2" x14ac:dyDescent="0.2">
      <c r="A459" s="37"/>
      <c r="B459" s="37"/>
    </row>
    <row r="460" spans="1:2" x14ac:dyDescent="0.2">
      <c r="A460" s="37"/>
      <c r="B460" s="37"/>
    </row>
    <row r="461" spans="1:2" x14ac:dyDescent="0.2">
      <c r="A461" s="37"/>
      <c r="B461" s="37"/>
    </row>
    <row r="462" spans="1:2" x14ac:dyDescent="0.2">
      <c r="A462" s="37"/>
      <c r="B462" s="37"/>
    </row>
    <row r="463" spans="1:2" x14ac:dyDescent="0.2">
      <c r="A463" s="37"/>
      <c r="B463" s="37"/>
    </row>
    <row r="464" spans="1:2" x14ac:dyDescent="0.2">
      <c r="A464" s="37"/>
      <c r="B464" s="37"/>
    </row>
    <row r="465" spans="1:2" x14ac:dyDescent="0.2">
      <c r="A465" s="37"/>
      <c r="B465" s="37"/>
    </row>
    <row r="466" spans="1:2" x14ac:dyDescent="0.2">
      <c r="A466" s="37"/>
      <c r="B466" s="37"/>
    </row>
    <row r="467" spans="1:2" x14ac:dyDescent="0.2">
      <c r="A467" s="37"/>
      <c r="B467" s="37"/>
    </row>
    <row r="468" spans="1:2" x14ac:dyDescent="0.2">
      <c r="A468" s="37"/>
      <c r="B468" s="37"/>
    </row>
    <row r="469" spans="1:2" x14ac:dyDescent="0.2">
      <c r="A469" s="37"/>
      <c r="B469" s="37"/>
    </row>
    <row r="470" spans="1:2" x14ac:dyDescent="0.2">
      <c r="A470" s="37"/>
      <c r="B470" s="37"/>
    </row>
    <row r="471" spans="1:2" x14ac:dyDescent="0.2">
      <c r="A471" s="37"/>
      <c r="B471" s="37"/>
    </row>
    <row r="472" spans="1:2" x14ac:dyDescent="0.2">
      <c r="A472" s="37"/>
      <c r="B472" s="37"/>
    </row>
    <row r="473" spans="1:2" x14ac:dyDescent="0.2">
      <c r="A473" s="37"/>
      <c r="B473" s="37"/>
    </row>
    <row r="474" spans="1:2" x14ac:dyDescent="0.2">
      <c r="A474" s="37"/>
      <c r="B474" s="37"/>
    </row>
    <row r="475" spans="1:2" x14ac:dyDescent="0.2">
      <c r="A475" s="37"/>
      <c r="B475" s="37"/>
    </row>
    <row r="476" spans="1:2" x14ac:dyDescent="0.2">
      <c r="A476" s="37"/>
      <c r="B476" s="37"/>
    </row>
    <row r="477" spans="1:2" x14ac:dyDescent="0.2">
      <c r="A477" s="37"/>
      <c r="B477" s="37"/>
    </row>
    <row r="478" spans="1:2" x14ac:dyDescent="0.2">
      <c r="A478" s="37"/>
      <c r="B478" s="37"/>
    </row>
    <row r="479" spans="1:2" x14ac:dyDescent="0.2">
      <c r="A479" s="37"/>
      <c r="B479" s="37"/>
    </row>
    <row r="480" spans="1:2" x14ac:dyDescent="0.2">
      <c r="A480" s="37"/>
      <c r="B480" s="37"/>
    </row>
    <row r="481" spans="1:2" x14ac:dyDescent="0.2">
      <c r="A481" s="37"/>
      <c r="B481" s="37"/>
    </row>
    <row r="482" spans="1:2" x14ac:dyDescent="0.2">
      <c r="A482" s="37"/>
      <c r="B482" s="37"/>
    </row>
    <row r="483" spans="1:2" x14ac:dyDescent="0.2">
      <c r="A483" s="37"/>
      <c r="B483" s="37"/>
    </row>
    <row r="484" spans="1:2" x14ac:dyDescent="0.2">
      <c r="A484" s="37"/>
      <c r="B484" s="37"/>
    </row>
    <row r="485" spans="1:2" x14ac:dyDescent="0.2">
      <c r="A485" s="37"/>
      <c r="B485" s="37"/>
    </row>
    <row r="486" spans="1:2" x14ac:dyDescent="0.2">
      <c r="A486" s="37"/>
      <c r="B486" s="37"/>
    </row>
    <row r="487" spans="1:2" x14ac:dyDescent="0.2">
      <c r="A487" s="37"/>
      <c r="B487" s="37"/>
    </row>
    <row r="488" spans="1:2" x14ac:dyDescent="0.2">
      <c r="A488" s="37"/>
      <c r="B488" s="37"/>
    </row>
    <row r="489" spans="1:2" x14ac:dyDescent="0.2">
      <c r="A489" s="37"/>
      <c r="B489" s="37"/>
    </row>
    <row r="490" spans="1:2" x14ac:dyDescent="0.2">
      <c r="A490" s="37"/>
      <c r="B490" s="37"/>
    </row>
    <row r="491" spans="1:2" x14ac:dyDescent="0.2">
      <c r="A491" s="37"/>
      <c r="B491" s="37"/>
    </row>
    <row r="492" spans="1:2" x14ac:dyDescent="0.2">
      <c r="A492" s="37"/>
      <c r="B492" s="37"/>
    </row>
    <row r="493" spans="1:2" x14ac:dyDescent="0.2">
      <c r="A493" s="37"/>
      <c r="B493" s="37"/>
    </row>
    <row r="494" spans="1:2" x14ac:dyDescent="0.2">
      <c r="A494" s="37"/>
      <c r="B494" s="37"/>
    </row>
    <row r="495" spans="1:2" x14ac:dyDescent="0.2">
      <c r="A495" s="37"/>
      <c r="B495" s="37"/>
    </row>
    <row r="496" spans="1:2" x14ac:dyDescent="0.2">
      <c r="A496" s="37"/>
      <c r="B496" s="37"/>
    </row>
    <row r="497" spans="1:2" x14ac:dyDescent="0.2">
      <c r="A497" s="37"/>
      <c r="B497" s="37"/>
    </row>
    <row r="498" spans="1:2" x14ac:dyDescent="0.2">
      <c r="A498" s="37"/>
      <c r="B498" s="37"/>
    </row>
    <row r="499" spans="1:2" x14ac:dyDescent="0.2">
      <c r="A499" s="37"/>
      <c r="B499" s="37"/>
    </row>
    <row r="500" spans="1:2" x14ac:dyDescent="0.2">
      <c r="A500" s="37"/>
      <c r="B500" s="37"/>
    </row>
    <row r="501" spans="1:2" x14ac:dyDescent="0.2">
      <c r="A501" s="37"/>
      <c r="B501" s="37"/>
    </row>
    <row r="502" spans="1:2" x14ac:dyDescent="0.2">
      <c r="A502" s="37"/>
      <c r="B502" s="37"/>
    </row>
    <row r="503" spans="1:2" x14ac:dyDescent="0.2">
      <c r="A503" s="37"/>
      <c r="B503" s="37"/>
    </row>
    <row r="504" spans="1:2" x14ac:dyDescent="0.2">
      <c r="A504" s="37"/>
    </row>
    <row r="505" spans="1:2" x14ac:dyDescent="0.2">
      <c r="A505" s="37"/>
    </row>
    <row r="506" spans="1:2" x14ac:dyDescent="0.2">
      <c r="A506" s="37"/>
    </row>
  </sheetData>
  <mergeCells count="9">
    <mergeCell ref="C36:E46"/>
    <mergeCell ref="C50:E51"/>
    <mergeCell ref="C55:E57"/>
    <mergeCell ref="C6:E7"/>
    <mergeCell ref="C11:E12"/>
    <mergeCell ref="C16:E17"/>
    <mergeCell ref="C21:E22"/>
    <mergeCell ref="C26:E27"/>
    <mergeCell ref="C31:E32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javne cestne razsvetljave&amp;R&amp;K01+039NG/071-2008/2</oddHeader>
    <oddFooter>&amp;L&amp;K01+047PS Prostor d.o.o.&amp;CStran &amp;P/&amp;N</oddFooter>
  </headerFooter>
  <rowBreaks count="1" manualBreakCount="1">
    <brk id="52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FEDA"/>
  </sheetPr>
  <dimension ref="A1:G34"/>
  <sheetViews>
    <sheetView showZeros="0" showWhiteSpace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3" width="10.7109375" style="254" customWidth="1"/>
    <col min="4" max="4" width="12.7109375" style="254" customWidth="1"/>
    <col min="5" max="5" width="18.7109375" style="332" customWidth="1"/>
    <col min="6" max="6" width="20.7109375" style="256" customWidth="1"/>
    <col min="7" max="7" width="3.7109375" style="254" customWidth="1"/>
    <col min="8" max="8" width="9.140625" style="254"/>
    <col min="9" max="9" width="14.7109375" style="254" customWidth="1"/>
    <col min="10" max="14" width="9.140625" style="254"/>
    <col min="15" max="15" width="14.140625" style="254" customWidth="1"/>
    <col min="16" max="16384" width="9.140625" style="254"/>
  </cols>
  <sheetData>
    <row r="1" spans="1:7" ht="15.75" x14ac:dyDescent="0.25">
      <c r="A1" s="252"/>
      <c r="B1" s="253"/>
      <c r="E1" s="255"/>
    </row>
    <row r="2" spans="1:7" ht="15.75" x14ac:dyDescent="0.25">
      <c r="A2" s="257"/>
      <c r="B2" s="258"/>
      <c r="C2" s="259"/>
      <c r="D2" s="258"/>
      <c r="E2" s="255"/>
    </row>
    <row r="3" spans="1:7" s="264" customFormat="1" ht="21" thickBot="1" x14ac:dyDescent="0.35">
      <c r="A3" s="260" t="s">
        <v>377</v>
      </c>
      <c r="B3" s="261"/>
      <c r="C3" s="261"/>
      <c r="D3" s="261"/>
      <c r="E3" s="262"/>
      <c r="F3" s="263"/>
      <c r="G3" s="261"/>
    </row>
    <row r="4" spans="1:7" s="264" customFormat="1" ht="21" thickTop="1" x14ac:dyDescent="0.3">
      <c r="A4" s="265" t="s">
        <v>186</v>
      </c>
      <c r="E4" s="266"/>
      <c r="F4" s="267"/>
    </row>
    <row r="5" spans="1:7" s="264" customFormat="1" ht="20.25" x14ac:dyDescent="0.3">
      <c r="A5" s="265" t="s">
        <v>464</v>
      </c>
      <c r="E5" s="266"/>
      <c r="F5" s="267"/>
    </row>
    <row r="6" spans="1:7" s="264" customFormat="1" ht="20.25" x14ac:dyDescent="0.3">
      <c r="A6" s="265"/>
      <c r="E6" s="266"/>
      <c r="F6" s="267"/>
    </row>
    <row r="7" spans="1:7" s="264" customFormat="1" ht="20.25" x14ac:dyDescent="0.3">
      <c r="A7" s="265"/>
      <c r="E7" s="266"/>
      <c r="F7" s="267"/>
    </row>
    <row r="8" spans="1:7" s="269" customFormat="1" ht="20.25" x14ac:dyDescent="0.3">
      <c r="A8" s="268" t="s">
        <v>229</v>
      </c>
      <c r="E8" s="270"/>
      <c r="F8" s="271"/>
    </row>
    <row r="9" spans="1:7" s="277" customFormat="1" ht="11.25" x14ac:dyDescent="0.2">
      <c r="A9" s="272"/>
      <c r="B9" s="273"/>
      <c r="C9" s="273"/>
      <c r="D9" s="274"/>
      <c r="E9" s="275"/>
      <c r="F9" s="276"/>
      <c r="G9" s="274"/>
    </row>
    <row r="10" spans="1:7" ht="15.75" x14ac:dyDescent="0.25">
      <c r="A10" s="278" t="s">
        <v>379</v>
      </c>
      <c r="B10" s="252"/>
      <c r="C10" s="252"/>
      <c r="D10" s="258"/>
      <c r="E10" s="279"/>
      <c r="F10" s="280">
        <f>'Utrip. gradb. dela'!G41</f>
        <v>0</v>
      </c>
      <c r="G10" s="281" t="s">
        <v>25</v>
      </c>
    </row>
    <row r="11" spans="1:7" ht="15.75" x14ac:dyDescent="0.25">
      <c r="A11" s="257"/>
      <c r="B11" s="258"/>
      <c r="C11" s="259"/>
      <c r="D11" s="258"/>
      <c r="E11" s="279"/>
      <c r="F11" s="280"/>
    </row>
    <row r="12" spans="1:7" ht="15.75" x14ac:dyDescent="0.25">
      <c r="A12" s="282" t="s">
        <v>380</v>
      </c>
      <c r="B12" s="283"/>
      <c r="C12" s="284"/>
      <c r="D12" s="283"/>
      <c r="E12" s="285"/>
      <c r="F12" s="280">
        <f>'Utrip. elektro dela'!G52</f>
        <v>0</v>
      </c>
      <c r="G12" s="281" t="s">
        <v>25</v>
      </c>
    </row>
    <row r="13" spans="1:7" ht="16.5" thickBot="1" x14ac:dyDescent="0.3">
      <c r="A13" s="289"/>
      <c r="B13" s="290"/>
      <c r="C13" s="291"/>
      <c r="D13" s="291"/>
      <c r="E13" s="292"/>
      <c r="F13" s="293"/>
      <c r="G13" s="294"/>
    </row>
    <row r="14" spans="1:7" ht="18.75" thickTop="1" x14ac:dyDescent="0.25">
      <c r="A14" s="265" t="s">
        <v>4</v>
      </c>
      <c r="B14" s="295"/>
      <c r="C14" s="296"/>
      <c r="D14" s="296"/>
      <c r="E14" s="297"/>
      <c r="F14" s="298">
        <f>SUM(F10:F12)</f>
        <v>0</v>
      </c>
      <c r="G14" s="299" t="s">
        <v>25</v>
      </c>
    </row>
    <row r="15" spans="1:7" ht="18" x14ac:dyDescent="0.25">
      <c r="A15" s="265"/>
      <c r="B15" s="295"/>
      <c r="C15" s="296"/>
      <c r="D15" s="296"/>
      <c r="E15" s="297"/>
      <c r="F15" s="298"/>
      <c r="G15" s="300"/>
    </row>
    <row r="16" spans="1:7" ht="18" x14ac:dyDescent="0.25">
      <c r="A16" s="265"/>
      <c r="B16" s="295"/>
      <c r="C16" s="296"/>
      <c r="D16" s="296"/>
      <c r="E16" s="297"/>
      <c r="F16" s="298"/>
      <c r="G16" s="300"/>
    </row>
    <row r="17" spans="1:7" ht="18" x14ac:dyDescent="0.25">
      <c r="A17" s="265"/>
      <c r="B17" s="287"/>
      <c r="C17" s="252"/>
      <c r="D17" s="252"/>
      <c r="E17" s="285"/>
    </row>
    <row r="18" spans="1:7" s="310" customFormat="1" ht="20.25" x14ac:dyDescent="0.3">
      <c r="A18" s="268"/>
      <c r="B18" s="269"/>
      <c r="C18" s="269"/>
      <c r="D18" s="269"/>
      <c r="E18" s="270"/>
      <c r="F18" s="271"/>
      <c r="G18" s="269"/>
    </row>
    <row r="19" spans="1:7" s="277" customFormat="1" ht="11.25" x14ac:dyDescent="0.2">
      <c r="A19" s="272"/>
      <c r="B19" s="273"/>
      <c r="C19" s="273"/>
      <c r="D19" s="274"/>
      <c r="E19" s="275"/>
      <c r="F19" s="276"/>
      <c r="G19" s="274"/>
    </row>
    <row r="20" spans="1:7" ht="15.75" x14ac:dyDescent="0.25">
      <c r="A20" s="278"/>
      <c r="B20" s="252"/>
      <c r="C20" s="252"/>
      <c r="D20" s="258"/>
      <c r="E20" s="279"/>
      <c r="F20" s="280"/>
      <c r="G20" s="281"/>
    </row>
    <row r="21" spans="1:7" ht="15.75" x14ac:dyDescent="0.25">
      <c r="A21" s="257"/>
      <c r="B21" s="258"/>
      <c r="C21" s="259"/>
      <c r="D21" s="258"/>
      <c r="E21" s="279"/>
      <c r="F21" s="280"/>
    </row>
    <row r="22" spans="1:7" ht="15.75" x14ac:dyDescent="0.25">
      <c r="A22" s="282"/>
      <c r="B22" s="283"/>
      <c r="C22" s="284"/>
      <c r="D22" s="283"/>
      <c r="E22" s="285"/>
      <c r="F22" s="280"/>
      <c r="G22" s="281"/>
    </row>
    <row r="23" spans="1:7" ht="15.75" x14ac:dyDescent="0.25">
      <c r="A23" s="282"/>
      <c r="B23" s="283"/>
      <c r="C23" s="284"/>
      <c r="D23" s="283"/>
      <c r="E23" s="286"/>
      <c r="F23" s="280"/>
    </row>
    <row r="24" spans="1:7" ht="15.75" x14ac:dyDescent="0.25">
      <c r="A24" s="278"/>
      <c r="B24" s="287"/>
      <c r="C24" s="252"/>
      <c r="D24" s="252"/>
      <c r="E24" s="288"/>
      <c r="F24" s="280"/>
      <c r="G24" s="281"/>
    </row>
    <row r="25" spans="1:7" ht="15.75" x14ac:dyDescent="0.25">
      <c r="A25" s="278"/>
      <c r="B25" s="287"/>
      <c r="C25" s="252"/>
      <c r="D25" s="252"/>
      <c r="E25" s="285"/>
      <c r="F25" s="280"/>
      <c r="G25" s="281"/>
    </row>
    <row r="26" spans="1:7" ht="16.5" thickBot="1" x14ac:dyDescent="0.3">
      <c r="A26" s="289"/>
      <c r="B26" s="290"/>
      <c r="C26" s="291"/>
      <c r="D26" s="291"/>
      <c r="E26" s="292"/>
      <c r="F26" s="293"/>
      <c r="G26" s="294"/>
    </row>
    <row r="27" spans="1:7" ht="18.75" thickTop="1" x14ac:dyDescent="0.25">
      <c r="A27" s="265"/>
      <c r="B27" s="295"/>
      <c r="C27" s="296"/>
      <c r="D27" s="296"/>
      <c r="E27" s="297"/>
      <c r="F27" s="298"/>
      <c r="G27" s="299"/>
    </row>
    <row r="28" spans="1:7" ht="18" x14ac:dyDescent="0.25">
      <c r="A28" s="265"/>
      <c r="B28" s="287"/>
      <c r="C28" s="252"/>
      <c r="D28" s="252"/>
      <c r="E28" s="285"/>
    </row>
    <row r="29" spans="1:7" ht="15.75" x14ac:dyDescent="0.25">
      <c r="A29" s="278"/>
      <c r="F29" s="333"/>
    </row>
    <row r="30" spans="1:7" ht="16.5" thickBot="1" x14ac:dyDescent="0.3">
      <c r="A30" s="334"/>
      <c r="B30" s="335"/>
      <c r="C30" s="335"/>
      <c r="D30" s="335"/>
      <c r="E30" s="336"/>
      <c r="F30" s="337"/>
      <c r="G30" s="335"/>
    </row>
    <row r="31" spans="1:7" ht="18" x14ac:dyDescent="0.25">
      <c r="A31" s="338" t="s">
        <v>381</v>
      </c>
      <c r="B31" s="339"/>
      <c r="C31" s="339"/>
      <c r="D31" s="339"/>
      <c r="E31" s="340"/>
      <c r="F31" s="341">
        <f>F14+F27</f>
        <v>0</v>
      </c>
      <c r="G31" s="342" t="s">
        <v>25</v>
      </c>
    </row>
    <row r="32" spans="1:7" x14ac:dyDescent="0.2">
      <c r="A32" s="339"/>
      <c r="B32" s="339"/>
      <c r="C32" s="339"/>
      <c r="D32" s="339"/>
      <c r="E32" s="340"/>
      <c r="F32" s="343"/>
      <c r="G32" s="339"/>
    </row>
    <row r="33" spans="1:7" ht="18.75" thickBot="1" x14ac:dyDescent="0.3">
      <c r="A33" s="344" t="s">
        <v>109</v>
      </c>
      <c r="B33" s="345"/>
      <c r="C33" s="345"/>
      <c r="D33" s="345"/>
      <c r="E33" s="346"/>
      <c r="F33" s="347">
        <f>F31*1.22</f>
        <v>0</v>
      </c>
      <c r="G33" s="348" t="s">
        <v>25</v>
      </c>
    </row>
    <row r="34" spans="1:7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Izvedba talnih utripalcev na trapeznih ploščadih&amp;R&amp;K01+035NG/071-2008/2</oddHeader>
    <oddFooter>&amp;L&amp;K01+048PS Prostor d.o.o.&amp;CStran 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FEDA"/>
  </sheetPr>
  <dimension ref="A2:H486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350" customWidth="1"/>
    <col min="2" max="2" width="8.7109375" style="350" customWidth="1"/>
    <col min="3" max="4" width="10.7109375" style="350" customWidth="1"/>
    <col min="5" max="5" width="28.7109375" style="350" customWidth="1"/>
    <col min="6" max="6" width="9.7109375" style="358" customWidth="1"/>
    <col min="7" max="7" width="12.7109375" style="358" customWidth="1"/>
    <col min="8" max="8" width="2.7109375" style="358" customWidth="1"/>
    <col min="9" max="12" width="9.140625" style="350"/>
    <col min="13" max="13" width="12.140625" style="350" customWidth="1"/>
    <col min="14" max="16384" width="9.140625" style="350"/>
  </cols>
  <sheetData>
    <row r="2" spans="1:8" x14ac:dyDescent="0.2">
      <c r="A2" s="306"/>
      <c r="B2" s="306"/>
      <c r="C2" s="306"/>
      <c r="D2" s="306"/>
      <c r="E2" s="306"/>
      <c r="F2" s="349"/>
      <c r="G2" s="349"/>
      <c r="H2" s="349"/>
    </row>
    <row r="3" spans="1:8" s="393" customFormat="1" ht="21" thickBot="1" x14ac:dyDescent="0.35">
      <c r="A3" s="260" t="s">
        <v>465</v>
      </c>
      <c r="B3" s="440"/>
      <c r="C3" s="441" t="s">
        <v>466</v>
      </c>
      <c r="D3" s="441"/>
      <c r="E3" s="441"/>
      <c r="F3" s="442"/>
      <c r="G3" s="443"/>
      <c r="H3" s="442"/>
    </row>
    <row r="4" spans="1:8" ht="21" customHeight="1" thickTop="1" x14ac:dyDescent="0.25">
      <c r="A4" s="265" t="s">
        <v>186</v>
      </c>
      <c r="B4" s="444"/>
      <c r="C4" s="253"/>
      <c r="F4" s="445"/>
      <c r="H4" s="446"/>
    </row>
    <row r="5" spans="1:8" ht="21" customHeight="1" x14ac:dyDescent="0.25">
      <c r="A5" s="265" t="s">
        <v>464</v>
      </c>
      <c r="B5" s="444"/>
      <c r="C5" s="253"/>
      <c r="F5" s="445"/>
      <c r="H5" s="446"/>
    </row>
    <row r="6" spans="1:8" ht="13.5" customHeight="1" x14ac:dyDescent="0.25">
      <c r="A6" s="356"/>
      <c r="B6" s="444"/>
      <c r="C6" s="253"/>
      <c r="F6" s="445"/>
      <c r="H6" s="446"/>
    </row>
    <row r="7" spans="1:8" s="360" customFormat="1" ht="16.5" thickBot="1" x14ac:dyDescent="0.3">
      <c r="A7" s="351"/>
      <c r="B7" s="352" t="s">
        <v>379</v>
      </c>
      <c r="C7" s="353"/>
      <c r="D7" s="353"/>
      <c r="E7" s="353"/>
      <c r="F7" s="354"/>
      <c r="G7" s="355"/>
      <c r="H7" s="354"/>
    </row>
    <row r="8" spans="1:8" ht="13.5" customHeight="1" thickTop="1" x14ac:dyDescent="0.2">
      <c r="A8" s="356"/>
      <c r="B8" s="357"/>
      <c r="G8" s="359"/>
    </row>
    <row r="9" spans="1:8" ht="13.5" customHeight="1" x14ac:dyDescent="0.2">
      <c r="A9" s="356"/>
      <c r="B9" s="513" t="s">
        <v>467</v>
      </c>
      <c r="C9" s="513"/>
      <c r="D9" s="513"/>
      <c r="E9" s="513"/>
      <c r="F9" s="513"/>
      <c r="G9" s="513"/>
    </row>
    <row r="10" spans="1:8" ht="13.5" customHeight="1" x14ac:dyDescent="0.2">
      <c r="A10" s="356"/>
      <c r="B10" s="513"/>
      <c r="C10" s="513"/>
      <c r="D10" s="513"/>
      <c r="E10" s="513"/>
      <c r="F10" s="513"/>
      <c r="G10" s="513"/>
    </row>
    <row r="11" spans="1:8" ht="13.5" customHeight="1" x14ac:dyDescent="0.2">
      <c r="A11" s="356"/>
      <c r="B11" s="357"/>
      <c r="G11" s="359"/>
    </row>
    <row r="12" spans="1:8" ht="0.75" customHeight="1" x14ac:dyDescent="0.2">
      <c r="A12" s="356"/>
      <c r="B12" s="357"/>
      <c r="G12" s="359"/>
    </row>
    <row r="13" spans="1:8" x14ac:dyDescent="0.2">
      <c r="A13" s="361">
        <v>1</v>
      </c>
      <c r="B13" s="362"/>
      <c r="C13" s="510" t="s">
        <v>468</v>
      </c>
      <c r="D13" s="511"/>
      <c r="E13" s="511"/>
      <c r="F13" s="363"/>
      <c r="G13" s="364"/>
      <c r="H13" s="363"/>
    </row>
    <row r="14" spans="1:8" ht="40.5" customHeight="1" x14ac:dyDescent="0.2">
      <c r="A14" s="365"/>
      <c r="B14" s="366"/>
      <c r="C14" s="512"/>
      <c r="D14" s="512"/>
      <c r="E14" s="512"/>
      <c r="F14" s="349"/>
      <c r="G14" s="367"/>
      <c r="H14" s="305"/>
    </row>
    <row r="15" spans="1:8" ht="13.5" thickBot="1" x14ac:dyDescent="0.25">
      <c r="A15" s="368"/>
      <c r="B15" s="369"/>
      <c r="C15" s="369" t="s">
        <v>0</v>
      </c>
      <c r="D15" s="370">
        <v>90</v>
      </c>
      <c r="E15" s="371"/>
      <c r="F15" s="372"/>
      <c r="G15" s="373"/>
      <c r="H15" s="374"/>
    </row>
    <row r="16" spans="1:8" ht="13.5" thickTop="1" x14ac:dyDescent="0.2">
      <c r="A16" s="365"/>
      <c r="B16" s="366"/>
      <c r="C16" s="366"/>
      <c r="D16" s="375"/>
      <c r="E16" s="306"/>
      <c r="F16" s="349"/>
      <c r="G16" s="367"/>
      <c r="H16" s="305"/>
    </row>
    <row r="17" spans="1:8" x14ac:dyDescent="0.2">
      <c r="A17" s="376"/>
      <c r="B17" s="377"/>
      <c r="F17" s="349"/>
      <c r="G17" s="378"/>
      <c r="H17" s="379"/>
    </row>
    <row r="18" spans="1:8" ht="12.75" customHeight="1" x14ac:dyDescent="0.2">
      <c r="A18" s="361">
        <v>2</v>
      </c>
      <c r="B18" s="362"/>
      <c r="C18" s="510" t="s">
        <v>469</v>
      </c>
      <c r="D18" s="511"/>
      <c r="E18" s="511"/>
      <c r="F18" s="363"/>
      <c r="G18" s="364"/>
      <c r="H18" s="380"/>
    </row>
    <row r="19" spans="1:8" ht="26.25" customHeight="1" x14ac:dyDescent="0.2">
      <c r="A19" s="365"/>
      <c r="B19" s="366"/>
      <c r="C19" s="512"/>
      <c r="D19" s="512"/>
      <c r="E19" s="512"/>
      <c r="F19" s="349"/>
      <c r="G19" s="367"/>
      <c r="H19" s="305"/>
    </row>
    <row r="20" spans="1:8" ht="13.5" thickBot="1" x14ac:dyDescent="0.25">
      <c r="A20" s="368"/>
      <c r="B20" s="369"/>
      <c r="C20" s="369" t="s">
        <v>16</v>
      </c>
      <c r="D20" s="370">
        <v>3</v>
      </c>
      <c r="E20" s="371"/>
      <c r="F20" s="372"/>
      <c r="G20" s="373"/>
      <c r="H20" s="374"/>
    </row>
    <row r="21" spans="1:8" ht="13.5" thickTop="1" x14ac:dyDescent="0.2">
      <c r="A21" s="376"/>
      <c r="C21" s="377"/>
      <c r="D21" s="381"/>
      <c r="G21" s="359"/>
      <c r="H21" s="379"/>
    </row>
    <row r="22" spans="1:8" x14ac:dyDescent="0.2">
      <c r="A22" s="376"/>
      <c r="B22" s="377"/>
      <c r="F22" s="349"/>
      <c r="G22" s="378"/>
      <c r="H22" s="379"/>
    </row>
    <row r="23" spans="1:8" ht="12.75" customHeight="1" x14ac:dyDescent="0.2">
      <c r="A23" s="361">
        <v>3</v>
      </c>
      <c r="B23" s="362"/>
      <c r="C23" s="510" t="s">
        <v>470</v>
      </c>
      <c r="D23" s="510"/>
      <c r="E23" s="510"/>
      <c r="F23" s="363"/>
      <c r="G23" s="364"/>
      <c r="H23" s="380"/>
    </row>
    <row r="24" spans="1:8" ht="12.75" customHeight="1" x14ac:dyDescent="0.2">
      <c r="A24" s="365"/>
      <c r="B24" s="366"/>
      <c r="C24" s="514"/>
      <c r="D24" s="514"/>
      <c r="E24" s="514"/>
      <c r="F24" s="349"/>
      <c r="G24" s="367"/>
      <c r="H24" s="305"/>
    </row>
    <row r="25" spans="1:8" ht="12.75" customHeight="1" x14ac:dyDescent="0.2">
      <c r="A25" s="365"/>
      <c r="B25" s="366"/>
      <c r="C25" s="514"/>
      <c r="D25" s="514"/>
      <c r="E25" s="514"/>
      <c r="F25" s="349"/>
      <c r="G25" s="367"/>
      <c r="H25" s="305"/>
    </row>
    <row r="26" spans="1:8" ht="13.5" thickBot="1" x14ac:dyDescent="0.25">
      <c r="A26" s="368"/>
      <c r="B26" s="369"/>
      <c r="C26" s="369" t="s">
        <v>0</v>
      </c>
      <c r="D26" s="370">
        <v>18</v>
      </c>
      <c r="E26" s="371"/>
      <c r="F26" s="372"/>
      <c r="G26" s="373"/>
      <c r="H26" s="374"/>
    </row>
    <row r="27" spans="1:8" ht="13.5" thickTop="1" x14ac:dyDescent="0.2">
      <c r="A27" s="376"/>
      <c r="C27" s="377"/>
      <c r="D27" s="381"/>
      <c r="G27" s="359"/>
      <c r="H27" s="379"/>
    </row>
    <row r="28" spans="1:8" x14ac:dyDescent="0.2">
      <c r="A28" s="376"/>
      <c r="C28" s="377"/>
      <c r="D28" s="381"/>
      <c r="G28" s="359"/>
      <c r="H28" s="379"/>
    </row>
    <row r="29" spans="1:8" ht="12.75" customHeight="1" x14ac:dyDescent="0.2">
      <c r="A29" s="382">
        <v>4</v>
      </c>
      <c r="B29" s="362"/>
      <c r="C29" s="510" t="s">
        <v>471</v>
      </c>
      <c r="D29" s="511"/>
      <c r="E29" s="511"/>
      <c r="F29" s="363"/>
      <c r="G29" s="364"/>
      <c r="H29" s="380"/>
    </row>
    <row r="30" spans="1:8" ht="12.75" customHeight="1" x14ac:dyDescent="0.2">
      <c r="A30" s="365"/>
      <c r="B30" s="366"/>
      <c r="C30" s="512"/>
      <c r="D30" s="512"/>
      <c r="E30" s="512"/>
      <c r="F30" s="349"/>
      <c r="G30" s="367"/>
      <c r="H30" s="305"/>
    </row>
    <row r="31" spans="1:8" ht="13.5" thickBot="1" x14ac:dyDescent="0.25">
      <c r="A31" s="368"/>
      <c r="B31" s="369"/>
      <c r="C31" s="369" t="s">
        <v>0</v>
      </c>
      <c r="D31" s="370">
        <v>75</v>
      </c>
      <c r="E31" s="383"/>
      <c r="F31" s="372"/>
      <c r="G31" s="373"/>
      <c r="H31" s="374"/>
    </row>
    <row r="32" spans="1:8" ht="13.5" thickTop="1" x14ac:dyDescent="0.2">
      <c r="A32" s="376"/>
      <c r="C32" s="377"/>
      <c r="D32" s="381"/>
      <c r="G32" s="359"/>
      <c r="H32" s="379"/>
    </row>
    <row r="33" spans="1:8" x14ac:dyDescent="0.2">
      <c r="A33" s="376"/>
      <c r="C33" s="377"/>
      <c r="D33" s="381"/>
      <c r="G33" s="359"/>
      <c r="H33" s="379"/>
    </row>
    <row r="34" spans="1:8" ht="12.75" customHeight="1" x14ac:dyDescent="0.2">
      <c r="A34" s="382">
        <v>5</v>
      </c>
      <c r="B34" s="362"/>
      <c r="C34" s="510" t="s">
        <v>388</v>
      </c>
      <c r="D34" s="511"/>
      <c r="E34" s="511"/>
      <c r="F34" s="363"/>
      <c r="G34" s="364"/>
      <c r="H34" s="380"/>
    </row>
    <row r="35" spans="1:8" ht="12.75" customHeight="1" x14ac:dyDescent="0.2">
      <c r="A35" s="365"/>
      <c r="B35" s="366"/>
      <c r="C35" s="512"/>
      <c r="D35" s="512"/>
      <c r="E35" s="512"/>
      <c r="F35" s="349"/>
      <c r="G35" s="367"/>
      <c r="H35" s="305"/>
    </row>
    <row r="36" spans="1:8" ht="13.5" thickBot="1" x14ac:dyDescent="0.25">
      <c r="A36" s="368"/>
      <c r="B36" s="369"/>
      <c r="C36" s="369" t="s">
        <v>0</v>
      </c>
      <c r="D36" s="370">
        <v>15</v>
      </c>
      <c r="E36" s="383"/>
      <c r="F36" s="372"/>
      <c r="G36" s="373"/>
      <c r="H36" s="374"/>
    </row>
    <row r="37" spans="1:8" ht="13.5" thickTop="1" x14ac:dyDescent="0.2">
      <c r="A37" s="376"/>
      <c r="C37" s="377"/>
      <c r="D37" s="381"/>
      <c r="G37" s="359"/>
      <c r="H37" s="379"/>
    </row>
    <row r="38" spans="1:8" x14ac:dyDescent="0.2">
      <c r="A38" s="376"/>
      <c r="C38" s="377"/>
      <c r="D38" s="381"/>
      <c r="G38" s="359"/>
      <c r="H38" s="379"/>
    </row>
    <row r="39" spans="1:8" x14ac:dyDescent="0.2">
      <c r="A39" s="376"/>
      <c r="C39" s="377"/>
      <c r="D39" s="381"/>
      <c r="G39" s="359"/>
      <c r="H39" s="379"/>
    </row>
    <row r="40" spans="1:8" x14ac:dyDescent="0.2">
      <c r="A40" s="365"/>
      <c r="B40" s="365"/>
      <c r="C40" s="306"/>
      <c r="D40" s="306"/>
      <c r="E40" s="306"/>
      <c r="F40" s="349"/>
      <c r="G40" s="349"/>
      <c r="H40" s="349"/>
    </row>
    <row r="41" spans="1:8" ht="16.5" thickBot="1" x14ac:dyDescent="0.3">
      <c r="A41" s="385"/>
      <c r="B41" s="385"/>
      <c r="C41" s="386" t="s">
        <v>472</v>
      </c>
      <c r="D41" s="353"/>
      <c r="E41" s="387"/>
      <c r="F41" s="388"/>
      <c r="G41" s="389"/>
      <c r="H41" s="390" t="s">
        <v>25</v>
      </c>
    </row>
    <row r="42" spans="1:8" ht="13.5" thickTop="1" x14ac:dyDescent="0.2">
      <c r="A42" s="365"/>
      <c r="B42" s="365"/>
      <c r="C42" s="306"/>
      <c r="D42" s="306"/>
      <c r="E42" s="306"/>
      <c r="F42" s="349"/>
      <c r="G42" s="349"/>
      <c r="H42" s="349"/>
    </row>
    <row r="43" spans="1:8" ht="12.75" customHeight="1" x14ac:dyDescent="0.2">
      <c r="A43" s="391"/>
      <c r="B43" s="365"/>
      <c r="C43" s="392"/>
      <c r="D43" s="306"/>
      <c r="E43" s="306"/>
      <c r="F43" s="349"/>
      <c r="G43" s="349"/>
      <c r="H43" s="349"/>
    </row>
    <row r="44" spans="1:8" x14ac:dyDescent="0.2">
      <c r="A44" s="365"/>
      <c r="B44" s="365"/>
      <c r="C44" s="306"/>
      <c r="D44" s="306"/>
      <c r="E44" s="306"/>
      <c r="F44" s="349"/>
      <c r="G44" s="349"/>
      <c r="H44" s="349"/>
    </row>
    <row r="45" spans="1:8" x14ac:dyDescent="0.2">
      <c r="A45" s="365"/>
      <c r="B45" s="365"/>
      <c r="C45" s="306"/>
      <c r="D45" s="306"/>
      <c r="E45" s="306"/>
      <c r="F45" s="349"/>
      <c r="G45" s="349"/>
      <c r="H45" s="349"/>
    </row>
    <row r="46" spans="1:8" x14ac:dyDescent="0.2">
      <c r="A46" s="365"/>
      <c r="B46" s="365"/>
      <c r="C46" s="306"/>
      <c r="D46" s="306"/>
      <c r="E46" s="306"/>
      <c r="F46" s="349"/>
      <c r="G46" s="349"/>
      <c r="H46" s="349"/>
    </row>
    <row r="47" spans="1:8" ht="12.75" customHeight="1" x14ac:dyDescent="0.2">
      <c r="A47" s="365"/>
      <c r="B47" s="365"/>
      <c r="C47" s="306" t="s">
        <v>389</v>
      </c>
      <c r="D47" s="306"/>
      <c r="E47" s="306"/>
      <c r="F47" s="349"/>
      <c r="G47" s="349"/>
      <c r="H47" s="349"/>
    </row>
    <row r="48" spans="1:8" x14ac:dyDescent="0.2">
      <c r="A48" s="365"/>
      <c r="B48" s="365"/>
      <c r="C48" s="306"/>
      <c r="D48" s="306"/>
      <c r="E48" s="306"/>
      <c r="F48" s="349"/>
      <c r="G48" s="349"/>
      <c r="H48" s="349"/>
    </row>
    <row r="49" spans="1:8" x14ac:dyDescent="0.2">
      <c r="A49" s="365"/>
      <c r="B49" s="365"/>
      <c r="C49" s="306"/>
      <c r="D49" s="306"/>
      <c r="E49" s="306"/>
      <c r="F49" s="349"/>
      <c r="G49" s="349"/>
      <c r="H49" s="349"/>
    </row>
    <row r="50" spans="1:8" x14ac:dyDescent="0.2">
      <c r="A50" s="365"/>
      <c r="B50" s="365"/>
      <c r="C50" s="306"/>
      <c r="D50" s="306"/>
      <c r="E50" s="306"/>
      <c r="F50" s="349"/>
      <c r="G50" s="349"/>
    </row>
    <row r="51" spans="1:8" ht="12.75" customHeight="1" x14ac:dyDescent="0.2">
      <c r="A51" s="365"/>
      <c r="B51" s="365"/>
      <c r="C51" s="306"/>
      <c r="D51" s="306"/>
      <c r="E51" s="306"/>
      <c r="F51" s="349"/>
      <c r="G51" s="349"/>
    </row>
    <row r="52" spans="1:8" x14ac:dyDescent="0.2">
      <c r="A52" s="365"/>
      <c r="B52" s="365"/>
      <c r="C52" s="306"/>
      <c r="D52" s="306"/>
      <c r="E52" s="306"/>
      <c r="F52" s="349"/>
      <c r="G52" s="349"/>
    </row>
    <row r="53" spans="1:8" x14ac:dyDescent="0.2">
      <c r="A53" s="365"/>
      <c r="B53" s="365"/>
      <c r="C53" s="306"/>
      <c r="D53" s="306"/>
      <c r="E53" s="306"/>
      <c r="F53" s="349"/>
      <c r="G53" s="349"/>
    </row>
    <row r="54" spans="1:8" x14ac:dyDescent="0.2">
      <c r="A54" s="365"/>
      <c r="B54" s="365"/>
      <c r="C54" s="306"/>
      <c r="D54" s="306"/>
      <c r="E54" s="306"/>
      <c r="F54" s="349"/>
      <c r="G54" s="349"/>
    </row>
    <row r="55" spans="1:8" ht="12.75" customHeight="1" x14ac:dyDescent="0.2">
      <c r="A55" s="365"/>
      <c r="B55" s="365"/>
      <c r="C55" s="306"/>
      <c r="D55" s="306"/>
      <c r="E55" s="306"/>
      <c r="F55" s="349"/>
      <c r="G55" s="349"/>
    </row>
    <row r="56" spans="1:8" x14ac:dyDescent="0.2">
      <c r="A56" s="365"/>
      <c r="B56" s="365"/>
      <c r="C56" s="306"/>
      <c r="D56" s="306"/>
      <c r="E56" s="306"/>
      <c r="F56" s="349"/>
      <c r="G56" s="349"/>
      <c r="H56" s="349"/>
    </row>
    <row r="57" spans="1:8" x14ac:dyDescent="0.2">
      <c r="A57" s="365"/>
      <c r="B57" s="365"/>
      <c r="C57" s="306"/>
      <c r="D57" s="306"/>
      <c r="E57" s="306"/>
      <c r="F57" s="349"/>
      <c r="G57" s="349"/>
    </row>
    <row r="58" spans="1:8" x14ac:dyDescent="0.2">
      <c r="A58" s="365"/>
      <c r="B58" s="365"/>
      <c r="C58" s="306"/>
      <c r="D58" s="306"/>
      <c r="E58" s="306"/>
      <c r="F58" s="349"/>
      <c r="G58" s="349"/>
    </row>
    <row r="59" spans="1:8" ht="12.75" customHeight="1" x14ac:dyDescent="0.2">
      <c r="A59" s="365"/>
      <c r="B59" s="365"/>
      <c r="C59" s="306"/>
      <c r="D59" s="306"/>
      <c r="E59" s="306"/>
      <c r="F59" s="349"/>
      <c r="G59" s="349"/>
    </row>
    <row r="60" spans="1:8" x14ac:dyDescent="0.2">
      <c r="A60" s="365"/>
      <c r="B60" s="365"/>
      <c r="C60" s="306"/>
      <c r="D60" s="306"/>
      <c r="E60" s="306"/>
      <c r="F60" s="349"/>
      <c r="G60" s="349"/>
    </row>
    <row r="61" spans="1:8" x14ac:dyDescent="0.2">
      <c r="A61" s="365"/>
      <c r="B61" s="365"/>
      <c r="C61" s="306"/>
      <c r="D61" s="306"/>
      <c r="E61" s="306"/>
      <c r="F61" s="349"/>
      <c r="G61" s="349"/>
    </row>
    <row r="62" spans="1:8" x14ac:dyDescent="0.2">
      <c r="A62" s="376"/>
      <c r="B62" s="376"/>
    </row>
    <row r="63" spans="1:8" x14ac:dyDescent="0.2">
      <c r="A63" s="376"/>
      <c r="B63" s="376"/>
    </row>
    <row r="64" spans="1:8" ht="12.75" customHeight="1" x14ac:dyDescent="0.2">
      <c r="A64" s="376"/>
      <c r="B64" s="376"/>
    </row>
    <row r="65" spans="1:7" x14ac:dyDescent="0.2">
      <c r="A65" s="376"/>
      <c r="B65" s="376"/>
    </row>
    <row r="66" spans="1:7" x14ac:dyDescent="0.2">
      <c r="A66" s="376"/>
      <c r="B66" s="376"/>
    </row>
    <row r="67" spans="1:7" x14ac:dyDescent="0.2">
      <c r="A67" s="376"/>
      <c r="B67" s="376"/>
    </row>
    <row r="68" spans="1:7" ht="12.75" customHeight="1" x14ac:dyDescent="0.2">
      <c r="A68" s="365"/>
      <c r="B68" s="365"/>
      <c r="C68" s="306"/>
      <c r="D68" s="306"/>
      <c r="E68" s="306"/>
      <c r="F68" s="349"/>
      <c r="G68" s="349"/>
    </row>
    <row r="69" spans="1:7" x14ac:dyDescent="0.2">
      <c r="A69" s="376"/>
      <c r="B69" s="376"/>
    </row>
    <row r="70" spans="1:7" ht="12.75" customHeight="1" x14ac:dyDescent="0.2">
      <c r="A70" s="376"/>
      <c r="B70" s="376"/>
    </row>
    <row r="71" spans="1:7" x14ac:dyDescent="0.2">
      <c r="A71" s="376"/>
      <c r="B71" s="376"/>
    </row>
    <row r="72" spans="1:7" ht="12.75" customHeight="1" x14ac:dyDescent="0.2">
      <c r="A72" s="376"/>
      <c r="B72" s="376"/>
    </row>
    <row r="73" spans="1:7" x14ac:dyDescent="0.2">
      <c r="A73" s="376"/>
      <c r="B73" s="376"/>
    </row>
    <row r="74" spans="1:7" x14ac:dyDescent="0.2">
      <c r="A74" s="376"/>
      <c r="B74" s="376"/>
    </row>
    <row r="75" spans="1:7" x14ac:dyDescent="0.2">
      <c r="A75" s="376"/>
      <c r="B75" s="376"/>
    </row>
    <row r="76" spans="1:7" ht="12.75" customHeight="1" x14ac:dyDescent="0.2">
      <c r="A76" s="376"/>
      <c r="B76" s="376"/>
    </row>
    <row r="77" spans="1:7" ht="12.75" customHeight="1" x14ac:dyDescent="0.2">
      <c r="A77" s="376"/>
      <c r="B77" s="376"/>
    </row>
    <row r="78" spans="1:7" x14ac:dyDescent="0.2">
      <c r="A78" s="376"/>
      <c r="B78" s="376"/>
    </row>
    <row r="79" spans="1:7" x14ac:dyDescent="0.2">
      <c r="A79" s="376"/>
      <c r="B79" s="376"/>
    </row>
    <row r="80" spans="1:7" x14ac:dyDescent="0.2">
      <c r="A80" s="376"/>
      <c r="B80" s="376"/>
    </row>
    <row r="81" spans="1:2" x14ac:dyDescent="0.2">
      <c r="A81" s="376"/>
      <c r="B81" s="376"/>
    </row>
    <row r="82" spans="1:2" ht="12.75" customHeight="1" x14ac:dyDescent="0.2">
      <c r="A82" s="376"/>
      <c r="B82" s="376"/>
    </row>
    <row r="83" spans="1:2" ht="12.75" customHeight="1" x14ac:dyDescent="0.2">
      <c r="A83" s="376"/>
      <c r="B83" s="376"/>
    </row>
    <row r="84" spans="1:2" x14ac:dyDescent="0.2">
      <c r="A84" s="376"/>
      <c r="B84" s="376"/>
    </row>
    <row r="85" spans="1:2" x14ac:dyDescent="0.2">
      <c r="A85" s="376"/>
      <c r="B85" s="376"/>
    </row>
    <row r="86" spans="1:2" x14ac:dyDescent="0.2">
      <c r="A86" s="376"/>
      <c r="B86" s="376"/>
    </row>
    <row r="87" spans="1:2" x14ac:dyDescent="0.2">
      <c r="A87" s="376"/>
      <c r="B87" s="376"/>
    </row>
    <row r="88" spans="1:2" ht="12.75" customHeight="1" x14ac:dyDescent="0.2">
      <c r="A88" s="376"/>
      <c r="B88" s="376"/>
    </row>
    <row r="89" spans="1:2" x14ac:dyDescent="0.2">
      <c r="A89" s="376"/>
      <c r="B89" s="376"/>
    </row>
    <row r="90" spans="1:2" ht="12.75" customHeight="1" x14ac:dyDescent="0.2">
      <c r="A90" s="376"/>
      <c r="B90" s="376"/>
    </row>
    <row r="91" spans="1:2" x14ac:dyDescent="0.2">
      <c r="A91" s="376"/>
      <c r="B91" s="376"/>
    </row>
    <row r="92" spans="1:2" x14ac:dyDescent="0.2">
      <c r="A92" s="376"/>
      <c r="B92" s="376"/>
    </row>
    <row r="93" spans="1:2" ht="12.75" customHeight="1" x14ac:dyDescent="0.2">
      <c r="A93" s="376"/>
      <c r="B93" s="376"/>
    </row>
    <row r="94" spans="1:2" ht="12.75" customHeight="1" x14ac:dyDescent="0.2">
      <c r="A94" s="376"/>
      <c r="B94" s="376"/>
    </row>
    <row r="95" spans="1:2" ht="12.75" customHeight="1" x14ac:dyDescent="0.2">
      <c r="A95" s="376"/>
      <c r="B95" s="376"/>
    </row>
    <row r="96" spans="1:2" x14ac:dyDescent="0.2">
      <c r="A96" s="376"/>
      <c r="B96" s="376"/>
    </row>
    <row r="97" spans="1:2" x14ac:dyDescent="0.2">
      <c r="A97" s="376"/>
      <c r="B97" s="376"/>
    </row>
    <row r="98" spans="1:2" x14ac:dyDescent="0.2">
      <c r="A98" s="376"/>
      <c r="B98" s="376"/>
    </row>
    <row r="99" spans="1:2" x14ac:dyDescent="0.2">
      <c r="A99" s="376"/>
      <c r="B99" s="376"/>
    </row>
    <row r="100" spans="1:2" ht="12.75" customHeight="1" x14ac:dyDescent="0.2">
      <c r="A100" s="376"/>
      <c r="B100" s="376"/>
    </row>
    <row r="101" spans="1:2" x14ac:dyDescent="0.2">
      <c r="A101" s="376"/>
      <c r="B101" s="376"/>
    </row>
    <row r="102" spans="1:2" x14ac:dyDescent="0.2">
      <c r="A102" s="376"/>
      <c r="B102" s="376"/>
    </row>
    <row r="103" spans="1:2" x14ac:dyDescent="0.2">
      <c r="A103" s="376"/>
      <c r="B103" s="376"/>
    </row>
    <row r="104" spans="1:2" ht="12.75" customHeight="1" x14ac:dyDescent="0.2">
      <c r="A104" s="376"/>
      <c r="B104" s="376"/>
    </row>
    <row r="105" spans="1:2" x14ac:dyDescent="0.2">
      <c r="A105" s="376"/>
      <c r="B105" s="376"/>
    </row>
    <row r="106" spans="1:2" x14ac:dyDescent="0.2">
      <c r="A106" s="376"/>
      <c r="B106" s="376"/>
    </row>
    <row r="107" spans="1:2" x14ac:dyDescent="0.2">
      <c r="A107" s="376"/>
      <c r="B107" s="376"/>
    </row>
    <row r="108" spans="1:2" ht="12.75" customHeight="1" x14ac:dyDescent="0.2">
      <c r="A108" s="376"/>
      <c r="B108" s="376"/>
    </row>
    <row r="109" spans="1:2" x14ac:dyDescent="0.2">
      <c r="A109" s="376"/>
      <c r="B109" s="376"/>
    </row>
    <row r="110" spans="1:2" x14ac:dyDescent="0.2">
      <c r="A110" s="376"/>
      <c r="B110" s="376"/>
    </row>
    <row r="111" spans="1:2" x14ac:dyDescent="0.2">
      <c r="A111" s="376"/>
      <c r="B111" s="376"/>
    </row>
    <row r="112" spans="1:2" ht="12.75" customHeight="1" x14ac:dyDescent="0.2">
      <c r="A112" s="376"/>
      <c r="B112" s="376"/>
    </row>
    <row r="113" spans="1:2" x14ac:dyDescent="0.2">
      <c r="A113" s="376"/>
      <c r="B113" s="376"/>
    </row>
    <row r="114" spans="1:2" x14ac:dyDescent="0.2">
      <c r="A114" s="376"/>
      <c r="B114" s="376"/>
    </row>
    <row r="115" spans="1:2" x14ac:dyDescent="0.2">
      <c r="A115" s="376"/>
      <c r="B115" s="376"/>
    </row>
    <row r="116" spans="1:2" ht="12.75" customHeight="1" x14ac:dyDescent="0.2">
      <c r="A116" s="376"/>
      <c r="B116" s="376"/>
    </row>
    <row r="117" spans="1:2" x14ac:dyDescent="0.2">
      <c r="A117" s="376"/>
      <c r="B117" s="376"/>
    </row>
    <row r="118" spans="1:2" ht="12.75" customHeight="1" x14ac:dyDescent="0.2">
      <c r="A118" s="376"/>
      <c r="B118" s="376"/>
    </row>
    <row r="119" spans="1:2" x14ac:dyDescent="0.2">
      <c r="A119" s="376"/>
      <c r="B119" s="376"/>
    </row>
    <row r="120" spans="1:2" ht="12.75" customHeight="1" x14ac:dyDescent="0.2">
      <c r="A120" s="376"/>
      <c r="B120" s="376"/>
    </row>
    <row r="121" spans="1:2" x14ac:dyDescent="0.2">
      <c r="A121" s="376"/>
      <c r="B121" s="376"/>
    </row>
    <row r="122" spans="1:2" x14ac:dyDescent="0.2">
      <c r="A122" s="376"/>
      <c r="B122" s="376"/>
    </row>
    <row r="123" spans="1:2" x14ac:dyDescent="0.2">
      <c r="A123" s="376"/>
      <c r="B123" s="376"/>
    </row>
    <row r="124" spans="1:2" ht="12.75" customHeight="1" x14ac:dyDescent="0.2">
      <c r="A124" s="376"/>
      <c r="B124" s="376"/>
    </row>
    <row r="125" spans="1:2" x14ac:dyDescent="0.2">
      <c r="A125" s="376"/>
      <c r="B125" s="376"/>
    </row>
    <row r="126" spans="1:2" x14ac:dyDescent="0.2">
      <c r="A126" s="376"/>
      <c r="B126" s="376"/>
    </row>
    <row r="127" spans="1:2" ht="12.75" customHeight="1" x14ac:dyDescent="0.2">
      <c r="A127" s="376"/>
      <c r="B127" s="376"/>
    </row>
    <row r="128" spans="1:2" x14ac:dyDescent="0.2">
      <c r="A128" s="376"/>
      <c r="B128" s="376"/>
    </row>
    <row r="129" spans="1:2" ht="12.75" customHeight="1" x14ac:dyDescent="0.2">
      <c r="A129" s="376"/>
      <c r="B129" s="376"/>
    </row>
    <row r="130" spans="1:2" x14ac:dyDescent="0.2">
      <c r="A130" s="376"/>
      <c r="B130" s="376"/>
    </row>
    <row r="131" spans="1:2" ht="12.75" customHeight="1" x14ac:dyDescent="0.2">
      <c r="A131" s="376"/>
      <c r="B131" s="376"/>
    </row>
    <row r="132" spans="1:2" x14ac:dyDescent="0.2">
      <c r="A132" s="376"/>
      <c r="B132" s="376"/>
    </row>
    <row r="133" spans="1:2" x14ac:dyDescent="0.2">
      <c r="A133" s="376"/>
      <c r="B133" s="376"/>
    </row>
    <row r="134" spans="1:2" ht="12.75" customHeight="1" x14ac:dyDescent="0.2">
      <c r="A134" s="376"/>
      <c r="B134" s="376"/>
    </row>
    <row r="135" spans="1:2" x14ac:dyDescent="0.2">
      <c r="A135" s="376"/>
      <c r="B135" s="376"/>
    </row>
    <row r="136" spans="1:2" ht="12.75" customHeight="1" x14ac:dyDescent="0.2">
      <c r="A136" s="376"/>
      <c r="B136" s="376"/>
    </row>
    <row r="137" spans="1:2" x14ac:dyDescent="0.2">
      <c r="A137" s="376"/>
      <c r="B137" s="376"/>
    </row>
    <row r="138" spans="1:2" ht="12.75" customHeight="1" x14ac:dyDescent="0.2">
      <c r="A138" s="376"/>
      <c r="B138" s="376"/>
    </row>
    <row r="139" spans="1:2" ht="12.75" customHeight="1" x14ac:dyDescent="0.2">
      <c r="A139" s="376"/>
      <c r="B139" s="376"/>
    </row>
    <row r="140" spans="1:2" x14ac:dyDescent="0.2">
      <c r="A140" s="376"/>
      <c r="B140" s="376"/>
    </row>
    <row r="141" spans="1:2" x14ac:dyDescent="0.2">
      <c r="A141" s="376"/>
      <c r="B141" s="376"/>
    </row>
    <row r="142" spans="1:2" ht="12.75" customHeight="1" x14ac:dyDescent="0.2">
      <c r="A142" s="376"/>
      <c r="B142" s="376"/>
    </row>
    <row r="143" spans="1:2" ht="12.75" customHeight="1" x14ac:dyDescent="0.2">
      <c r="A143" s="376"/>
      <c r="B143" s="376"/>
    </row>
    <row r="144" spans="1:2" x14ac:dyDescent="0.2">
      <c r="A144" s="376"/>
      <c r="B144" s="376"/>
    </row>
    <row r="145" spans="1:2" x14ac:dyDescent="0.2">
      <c r="A145" s="376"/>
      <c r="B145" s="376"/>
    </row>
    <row r="146" spans="1:2" ht="12.75" customHeight="1" x14ac:dyDescent="0.2">
      <c r="A146" s="376"/>
      <c r="B146" s="376"/>
    </row>
    <row r="147" spans="1:2" x14ac:dyDescent="0.2">
      <c r="A147" s="376"/>
      <c r="B147" s="376"/>
    </row>
    <row r="148" spans="1:2" x14ac:dyDescent="0.2">
      <c r="A148" s="376"/>
      <c r="B148" s="376"/>
    </row>
    <row r="149" spans="1:2" x14ac:dyDescent="0.2">
      <c r="A149" s="376"/>
      <c r="B149" s="376"/>
    </row>
    <row r="150" spans="1:2" ht="12.75" customHeight="1" x14ac:dyDescent="0.2">
      <c r="A150" s="376"/>
      <c r="B150" s="376"/>
    </row>
    <row r="151" spans="1:2" x14ac:dyDescent="0.2">
      <c r="A151" s="376"/>
      <c r="B151" s="376"/>
    </row>
    <row r="152" spans="1:2" x14ac:dyDescent="0.2">
      <c r="A152" s="376"/>
      <c r="B152" s="376"/>
    </row>
    <row r="153" spans="1:2" x14ac:dyDescent="0.2">
      <c r="A153" s="376"/>
      <c r="B153" s="376"/>
    </row>
    <row r="154" spans="1:2" ht="12.75" customHeight="1" x14ac:dyDescent="0.2">
      <c r="A154" s="376"/>
      <c r="B154" s="376"/>
    </row>
    <row r="155" spans="1:2" x14ac:dyDescent="0.2">
      <c r="A155" s="376"/>
      <c r="B155" s="376"/>
    </row>
    <row r="156" spans="1:2" x14ac:dyDescent="0.2">
      <c r="A156" s="376"/>
      <c r="B156" s="376"/>
    </row>
    <row r="157" spans="1:2" x14ac:dyDescent="0.2">
      <c r="A157" s="376"/>
      <c r="B157" s="376"/>
    </row>
    <row r="158" spans="1:2" ht="12.75" customHeight="1" x14ac:dyDescent="0.2">
      <c r="A158" s="376"/>
      <c r="B158" s="376"/>
    </row>
    <row r="159" spans="1:2" x14ac:dyDescent="0.2">
      <c r="A159" s="376"/>
      <c r="B159" s="376"/>
    </row>
    <row r="160" spans="1:2" x14ac:dyDescent="0.2">
      <c r="A160" s="376"/>
      <c r="B160" s="376"/>
    </row>
    <row r="161" spans="1:2" x14ac:dyDescent="0.2">
      <c r="A161" s="376"/>
      <c r="B161" s="376"/>
    </row>
    <row r="162" spans="1:2" ht="12.75" customHeight="1" x14ac:dyDescent="0.2">
      <c r="A162" s="376"/>
      <c r="B162" s="376"/>
    </row>
    <row r="163" spans="1:2" x14ac:dyDescent="0.2">
      <c r="A163" s="376"/>
      <c r="B163" s="376"/>
    </row>
    <row r="164" spans="1:2" x14ac:dyDescent="0.2">
      <c r="A164" s="376"/>
      <c r="B164" s="376"/>
    </row>
    <row r="165" spans="1:2" x14ac:dyDescent="0.2">
      <c r="A165" s="376"/>
      <c r="B165" s="376"/>
    </row>
    <row r="166" spans="1:2" ht="12.75" customHeight="1" x14ac:dyDescent="0.2">
      <c r="A166" s="376"/>
      <c r="B166" s="376"/>
    </row>
    <row r="167" spans="1:2" x14ac:dyDescent="0.2">
      <c r="A167" s="376"/>
      <c r="B167" s="376"/>
    </row>
    <row r="168" spans="1:2" x14ac:dyDescent="0.2">
      <c r="A168" s="376"/>
      <c r="B168" s="376"/>
    </row>
    <row r="169" spans="1:2" x14ac:dyDescent="0.2">
      <c r="A169" s="376"/>
      <c r="B169" s="376"/>
    </row>
    <row r="170" spans="1:2" x14ac:dyDescent="0.2">
      <c r="A170" s="376"/>
      <c r="B170" s="376"/>
    </row>
    <row r="171" spans="1:2" x14ac:dyDescent="0.2">
      <c r="A171" s="376"/>
      <c r="B171" s="376"/>
    </row>
    <row r="172" spans="1:2" x14ac:dyDescent="0.2">
      <c r="A172" s="376"/>
      <c r="B172" s="376"/>
    </row>
    <row r="173" spans="1:2" x14ac:dyDescent="0.2">
      <c r="A173" s="376"/>
      <c r="B173" s="376"/>
    </row>
    <row r="174" spans="1:2" x14ac:dyDescent="0.2">
      <c r="A174" s="376"/>
      <c r="B174" s="376"/>
    </row>
    <row r="175" spans="1:2" x14ac:dyDescent="0.2">
      <c r="A175" s="376"/>
      <c r="B175" s="376"/>
    </row>
    <row r="176" spans="1:2" x14ac:dyDescent="0.2">
      <c r="A176" s="376"/>
      <c r="B176" s="376"/>
    </row>
    <row r="177" spans="1:2" x14ac:dyDescent="0.2">
      <c r="A177" s="376"/>
      <c r="B177" s="376"/>
    </row>
    <row r="178" spans="1:2" x14ac:dyDescent="0.2">
      <c r="A178" s="376"/>
      <c r="B178" s="376"/>
    </row>
    <row r="179" spans="1:2" x14ac:dyDescent="0.2">
      <c r="A179" s="376"/>
      <c r="B179" s="376"/>
    </row>
    <row r="180" spans="1:2" x14ac:dyDescent="0.2">
      <c r="A180" s="376"/>
      <c r="B180" s="376"/>
    </row>
    <row r="181" spans="1:2" x14ac:dyDescent="0.2">
      <c r="A181" s="376"/>
      <c r="B181" s="376"/>
    </row>
    <row r="182" spans="1:2" x14ac:dyDescent="0.2">
      <c r="A182" s="376"/>
      <c r="B182" s="376"/>
    </row>
    <row r="183" spans="1:2" x14ac:dyDescent="0.2">
      <c r="A183" s="376"/>
      <c r="B183" s="376"/>
    </row>
    <row r="184" spans="1:2" x14ac:dyDescent="0.2">
      <c r="A184" s="376"/>
      <c r="B184" s="376"/>
    </row>
    <row r="185" spans="1:2" x14ac:dyDescent="0.2">
      <c r="A185" s="376"/>
      <c r="B185" s="376"/>
    </row>
    <row r="186" spans="1:2" x14ac:dyDescent="0.2">
      <c r="A186" s="376"/>
      <c r="B186" s="376"/>
    </row>
    <row r="187" spans="1:2" x14ac:dyDescent="0.2">
      <c r="A187" s="376"/>
      <c r="B187" s="376"/>
    </row>
    <row r="188" spans="1:2" x14ac:dyDescent="0.2">
      <c r="A188" s="376"/>
      <c r="B188" s="376"/>
    </row>
    <row r="189" spans="1:2" x14ac:dyDescent="0.2">
      <c r="A189" s="376"/>
      <c r="B189" s="376"/>
    </row>
    <row r="190" spans="1:2" x14ac:dyDescent="0.2">
      <c r="A190" s="376"/>
      <c r="B190" s="376"/>
    </row>
    <row r="191" spans="1:2" x14ac:dyDescent="0.2">
      <c r="A191" s="376"/>
      <c r="B191" s="376"/>
    </row>
    <row r="192" spans="1:2" x14ac:dyDescent="0.2">
      <c r="A192" s="376"/>
      <c r="B192" s="376"/>
    </row>
    <row r="193" spans="1:2" x14ac:dyDescent="0.2">
      <c r="A193" s="376"/>
      <c r="B193" s="376"/>
    </row>
    <row r="194" spans="1:2" x14ac:dyDescent="0.2">
      <c r="A194" s="376"/>
      <c r="B194" s="376"/>
    </row>
    <row r="195" spans="1:2" x14ac:dyDescent="0.2">
      <c r="A195" s="376"/>
      <c r="B195" s="376"/>
    </row>
    <row r="196" spans="1:2" x14ac:dyDescent="0.2">
      <c r="A196" s="376"/>
      <c r="B196" s="376"/>
    </row>
    <row r="197" spans="1:2" x14ac:dyDescent="0.2">
      <c r="A197" s="376"/>
      <c r="B197" s="376"/>
    </row>
    <row r="198" spans="1:2" x14ac:dyDescent="0.2">
      <c r="A198" s="376"/>
      <c r="B198" s="376"/>
    </row>
    <row r="199" spans="1:2" x14ac:dyDescent="0.2">
      <c r="A199" s="376"/>
      <c r="B199" s="376"/>
    </row>
    <row r="200" spans="1:2" x14ac:dyDescent="0.2">
      <c r="A200" s="376"/>
      <c r="B200" s="376"/>
    </row>
    <row r="201" spans="1:2" x14ac:dyDescent="0.2">
      <c r="A201" s="376"/>
      <c r="B201" s="376"/>
    </row>
    <row r="202" spans="1:2" x14ac:dyDescent="0.2">
      <c r="A202" s="376"/>
      <c r="B202" s="376"/>
    </row>
    <row r="203" spans="1:2" x14ac:dyDescent="0.2">
      <c r="A203" s="376"/>
      <c r="B203" s="376"/>
    </row>
    <row r="204" spans="1:2" x14ac:dyDescent="0.2">
      <c r="A204" s="376"/>
      <c r="B204" s="376"/>
    </row>
    <row r="205" spans="1:2" x14ac:dyDescent="0.2">
      <c r="A205" s="376"/>
      <c r="B205" s="376"/>
    </row>
    <row r="206" spans="1:2" x14ac:dyDescent="0.2">
      <c r="A206" s="376"/>
      <c r="B206" s="376"/>
    </row>
    <row r="207" spans="1:2" x14ac:dyDescent="0.2">
      <c r="A207" s="376"/>
      <c r="B207" s="376"/>
    </row>
    <row r="208" spans="1:2" x14ac:dyDescent="0.2">
      <c r="A208" s="376"/>
      <c r="B208" s="376"/>
    </row>
    <row r="209" spans="1:2" x14ac:dyDescent="0.2">
      <c r="A209" s="376"/>
      <c r="B209" s="376"/>
    </row>
    <row r="210" spans="1:2" x14ac:dyDescent="0.2">
      <c r="A210" s="376"/>
      <c r="B210" s="376"/>
    </row>
    <row r="211" spans="1:2" x14ac:dyDescent="0.2">
      <c r="A211" s="376"/>
      <c r="B211" s="376"/>
    </row>
    <row r="212" spans="1:2" x14ac:dyDescent="0.2">
      <c r="A212" s="376"/>
      <c r="B212" s="376"/>
    </row>
    <row r="213" spans="1:2" x14ac:dyDescent="0.2">
      <c r="A213" s="376"/>
      <c r="B213" s="376"/>
    </row>
    <row r="214" spans="1:2" x14ac:dyDescent="0.2">
      <c r="A214" s="376"/>
      <c r="B214" s="376"/>
    </row>
    <row r="215" spans="1:2" x14ac:dyDescent="0.2">
      <c r="A215" s="376"/>
      <c r="B215" s="376"/>
    </row>
    <row r="216" spans="1:2" x14ac:dyDescent="0.2">
      <c r="A216" s="376"/>
      <c r="B216" s="376"/>
    </row>
    <row r="217" spans="1:2" x14ac:dyDescent="0.2">
      <c r="A217" s="376"/>
      <c r="B217" s="376"/>
    </row>
    <row r="218" spans="1:2" x14ac:dyDescent="0.2">
      <c r="A218" s="376"/>
      <c r="B218" s="376"/>
    </row>
    <row r="219" spans="1:2" x14ac:dyDescent="0.2">
      <c r="A219" s="376"/>
      <c r="B219" s="376"/>
    </row>
    <row r="220" spans="1:2" x14ac:dyDescent="0.2">
      <c r="A220" s="376"/>
      <c r="B220" s="376"/>
    </row>
    <row r="221" spans="1:2" x14ac:dyDescent="0.2">
      <c r="A221" s="376"/>
      <c r="B221" s="376"/>
    </row>
    <row r="222" spans="1:2" x14ac:dyDescent="0.2">
      <c r="A222" s="376"/>
      <c r="B222" s="376"/>
    </row>
    <row r="223" spans="1:2" x14ac:dyDescent="0.2">
      <c r="A223" s="376"/>
      <c r="B223" s="376"/>
    </row>
    <row r="224" spans="1:2" x14ac:dyDescent="0.2">
      <c r="A224" s="376"/>
      <c r="B224" s="376"/>
    </row>
    <row r="225" spans="1:2" x14ac:dyDescent="0.2">
      <c r="A225" s="376"/>
      <c r="B225" s="376"/>
    </row>
    <row r="226" spans="1:2" x14ac:dyDescent="0.2">
      <c r="A226" s="376"/>
      <c r="B226" s="376"/>
    </row>
    <row r="227" spans="1:2" x14ac:dyDescent="0.2">
      <c r="A227" s="376"/>
      <c r="B227" s="376"/>
    </row>
    <row r="228" spans="1:2" x14ac:dyDescent="0.2">
      <c r="A228" s="376"/>
      <c r="B228" s="376"/>
    </row>
    <row r="229" spans="1:2" x14ac:dyDescent="0.2">
      <c r="A229" s="376"/>
      <c r="B229" s="376"/>
    </row>
    <row r="230" spans="1:2" x14ac:dyDescent="0.2">
      <c r="A230" s="376"/>
      <c r="B230" s="376"/>
    </row>
    <row r="231" spans="1:2" x14ac:dyDescent="0.2">
      <c r="A231" s="376"/>
      <c r="B231" s="376"/>
    </row>
    <row r="232" spans="1:2" x14ac:dyDescent="0.2">
      <c r="A232" s="376"/>
      <c r="B232" s="376"/>
    </row>
    <row r="233" spans="1:2" x14ac:dyDescent="0.2">
      <c r="A233" s="376"/>
      <c r="B233" s="376"/>
    </row>
    <row r="234" spans="1:2" x14ac:dyDescent="0.2">
      <c r="A234" s="376"/>
      <c r="B234" s="376"/>
    </row>
    <row r="235" spans="1:2" x14ac:dyDescent="0.2">
      <c r="A235" s="376"/>
      <c r="B235" s="376"/>
    </row>
    <row r="236" spans="1:2" x14ac:dyDescent="0.2">
      <c r="A236" s="376"/>
      <c r="B236" s="376"/>
    </row>
    <row r="237" spans="1:2" x14ac:dyDescent="0.2">
      <c r="A237" s="376"/>
      <c r="B237" s="376"/>
    </row>
    <row r="238" spans="1:2" x14ac:dyDescent="0.2">
      <c r="A238" s="376"/>
      <c r="B238" s="376"/>
    </row>
    <row r="239" spans="1:2" x14ac:dyDescent="0.2">
      <c r="A239" s="376"/>
      <c r="B239" s="376"/>
    </row>
    <row r="240" spans="1:2" x14ac:dyDescent="0.2">
      <c r="A240" s="376"/>
      <c r="B240" s="376"/>
    </row>
    <row r="241" spans="1:2" x14ac:dyDescent="0.2">
      <c r="A241" s="376"/>
      <c r="B241" s="376"/>
    </row>
    <row r="242" spans="1:2" x14ac:dyDescent="0.2">
      <c r="A242" s="376"/>
      <c r="B242" s="376"/>
    </row>
    <row r="243" spans="1:2" x14ac:dyDescent="0.2">
      <c r="A243" s="376"/>
      <c r="B243" s="376"/>
    </row>
    <row r="244" spans="1:2" x14ac:dyDescent="0.2">
      <c r="A244" s="376"/>
      <c r="B244" s="376"/>
    </row>
    <row r="245" spans="1:2" x14ac:dyDescent="0.2">
      <c r="A245" s="376"/>
      <c r="B245" s="376"/>
    </row>
    <row r="246" spans="1:2" x14ac:dyDescent="0.2">
      <c r="A246" s="376"/>
      <c r="B246" s="376"/>
    </row>
    <row r="247" spans="1:2" x14ac:dyDescent="0.2">
      <c r="A247" s="376"/>
      <c r="B247" s="376"/>
    </row>
    <row r="248" spans="1:2" x14ac:dyDescent="0.2">
      <c r="A248" s="376"/>
      <c r="B248" s="376"/>
    </row>
    <row r="249" spans="1:2" x14ac:dyDescent="0.2">
      <c r="A249" s="376"/>
      <c r="B249" s="376"/>
    </row>
    <row r="250" spans="1:2" x14ac:dyDescent="0.2">
      <c r="A250" s="376"/>
      <c r="B250" s="376"/>
    </row>
    <row r="251" spans="1:2" x14ac:dyDescent="0.2">
      <c r="A251" s="376"/>
      <c r="B251" s="376"/>
    </row>
    <row r="252" spans="1:2" x14ac:dyDescent="0.2">
      <c r="A252" s="376"/>
      <c r="B252" s="376"/>
    </row>
    <row r="253" spans="1:2" x14ac:dyDescent="0.2">
      <c r="A253" s="376"/>
      <c r="B253" s="376"/>
    </row>
    <row r="254" spans="1:2" x14ac:dyDescent="0.2">
      <c r="A254" s="376"/>
      <c r="B254" s="376"/>
    </row>
    <row r="255" spans="1:2" x14ac:dyDescent="0.2">
      <c r="A255" s="376"/>
      <c r="B255" s="376"/>
    </row>
    <row r="256" spans="1:2" x14ac:dyDescent="0.2">
      <c r="A256" s="376"/>
      <c r="B256" s="376"/>
    </row>
    <row r="257" spans="1:2" x14ac:dyDescent="0.2">
      <c r="A257" s="376"/>
      <c r="B257" s="376"/>
    </row>
    <row r="258" spans="1:2" x14ac:dyDescent="0.2">
      <c r="A258" s="376"/>
      <c r="B258" s="376"/>
    </row>
    <row r="259" spans="1:2" x14ac:dyDescent="0.2">
      <c r="A259" s="376"/>
      <c r="B259" s="376"/>
    </row>
    <row r="260" spans="1:2" x14ac:dyDescent="0.2">
      <c r="A260" s="376"/>
      <c r="B260" s="376"/>
    </row>
    <row r="261" spans="1:2" x14ac:dyDescent="0.2">
      <c r="A261" s="376"/>
      <c r="B261" s="376"/>
    </row>
    <row r="262" spans="1:2" x14ac:dyDescent="0.2">
      <c r="A262" s="376"/>
      <c r="B262" s="376"/>
    </row>
    <row r="263" spans="1:2" x14ac:dyDescent="0.2">
      <c r="A263" s="376"/>
      <c r="B263" s="376"/>
    </row>
    <row r="264" spans="1:2" x14ac:dyDescent="0.2">
      <c r="A264" s="376"/>
      <c r="B264" s="376"/>
    </row>
    <row r="265" spans="1:2" x14ac:dyDescent="0.2">
      <c r="A265" s="376"/>
      <c r="B265" s="376"/>
    </row>
    <row r="266" spans="1:2" x14ac:dyDescent="0.2">
      <c r="A266" s="376"/>
      <c r="B266" s="376"/>
    </row>
    <row r="267" spans="1:2" x14ac:dyDescent="0.2">
      <c r="A267" s="376"/>
      <c r="B267" s="376"/>
    </row>
    <row r="268" spans="1:2" x14ac:dyDescent="0.2">
      <c r="A268" s="376"/>
      <c r="B268" s="376"/>
    </row>
    <row r="269" spans="1:2" x14ac:dyDescent="0.2">
      <c r="A269" s="376"/>
      <c r="B269" s="376"/>
    </row>
    <row r="270" spans="1:2" x14ac:dyDescent="0.2">
      <c r="A270" s="376"/>
      <c r="B270" s="376"/>
    </row>
    <row r="271" spans="1:2" x14ac:dyDescent="0.2">
      <c r="A271" s="376"/>
      <c r="B271" s="376"/>
    </row>
    <row r="272" spans="1:2" x14ac:dyDescent="0.2">
      <c r="A272" s="376"/>
      <c r="B272" s="376"/>
    </row>
    <row r="273" spans="1:2" x14ac:dyDescent="0.2">
      <c r="A273" s="376"/>
      <c r="B273" s="376"/>
    </row>
    <row r="274" spans="1:2" x14ac:dyDescent="0.2">
      <c r="A274" s="376"/>
      <c r="B274" s="376"/>
    </row>
    <row r="275" spans="1:2" x14ac:dyDescent="0.2">
      <c r="A275" s="376"/>
      <c r="B275" s="376"/>
    </row>
    <row r="276" spans="1:2" x14ac:dyDescent="0.2">
      <c r="A276" s="376"/>
      <c r="B276" s="376"/>
    </row>
    <row r="277" spans="1:2" x14ac:dyDescent="0.2">
      <c r="A277" s="376"/>
      <c r="B277" s="376"/>
    </row>
    <row r="278" spans="1:2" x14ac:dyDescent="0.2">
      <c r="A278" s="376"/>
      <c r="B278" s="376"/>
    </row>
    <row r="279" spans="1:2" x14ac:dyDescent="0.2">
      <c r="A279" s="376"/>
      <c r="B279" s="376"/>
    </row>
    <row r="280" spans="1:2" x14ac:dyDescent="0.2">
      <c r="A280" s="376"/>
      <c r="B280" s="376"/>
    </row>
    <row r="281" spans="1:2" x14ac:dyDescent="0.2">
      <c r="A281" s="376"/>
      <c r="B281" s="376"/>
    </row>
    <row r="282" spans="1:2" x14ac:dyDescent="0.2">
      <c r="A282" s="376"/>
      <c r="B282" s="376"/>
    </row>
    <row r="283" spans="1:2" x14ac:dyDescent="0.2">
      <c r="A283" s="376"/>
      <c r="B283" s="376"/>
    </row>
    <row r="284" spans="1:2" x14ac:dyDescent="0.2">
      <c r="A284" s="376"/>
      <c r="B284" s="376"/>
    </row>
    <row r="285" spans="1:2" x14ac:dyDescent="0.2">
      <c r="A285" s="376"/>
      <c r="B285" s="376"/>
    </row>
    <row r="286" spans="1:2" x14ac:dyDescent="0.2">
      <c r="A286" s="376"/>
      <c r="B286" s="376"/>
    </row>
    <row r="287" spans="1:2" x14ac:dyDescent="0.2">
      <c r="A287" s="376"/>
      <c r="B287" s="376"/>
    </row>
    <row r="288" spans="1:2" x14ac:dyDescent="0.2">
      <c r="A288" s="376"/>
      <c r="B288" s="376"/>
    </row>
    <row r="289" spans="1:2" x14ac:dyDescent="0.2">
      <c r="A289" s="376"/>
      <c r="B289" s="376"/>
    </row>
    <row r="290" spans="1:2" x14ac:dyDescent="0.2">
      <c r="A290" s="376"/>
      <c r="B290" s="376"/>
    </row>
    <row r="291" spans="1:2" x14ac:dyDescent="0.2">
      <c r="A291" s="376"/>
      <c r="B291" s="376"/>
    </row>
    <row r="292" spans="1:2" x14ac:dyDescent="0.2">
      <c r="A292" s="376"/>
      <c r="B292" s="376"/>
    </row>
    <row r="293" spans="1:2" x14ac:dyDescent="0.2">
      <c r="A293" s="376"/>
      <c r="B293" s="376"/>
    </row>
    <row r="294" spans="1:2" x14ac:dyDescent="0.2">
      <c r="A294" s="376"/>
      <c r="B294" s="376"/>
    </row>
    <row r="295" spans="1:2" x14ac:dyDescent="0.2">
      <c r="A295" s="376"/>
      <c r="B295" s="376"/>
    </row>
    <row r="296" spans="1:2" x14ac:dyDescent="0.2">
      <c r="A296" s="376"/>
      <c r="B296" s="376"/>
    </row>
    <row r="297" spans="1:2" x14ac:dyDescent="0.2">
      <c r="A297" s="376"/>
      <c r="B297" s="376"/>
    </row>
    <row r="298" spans="1:2" x14ac:dyDescent="0.2">
      <c r="A298" s="376"/>
      <c r="B298" s="376"/>
    </row>
    <row r="299" spans="1:2" x14ac:dyDescent="0.2">
      <c r="A299" s="376"/>
      <c r="B299" s="376"/>
    </row>
    <row r="300" spans="1:2" x14ac:dyDescent="0.2">
      <c r="A300" s="376"/>
      <c r="B300" s="376"/>
    </row>
    <row r="301" spans="1:2" x14ac:dyDescent="0.2">
      <c r="A301" s="376"/>
      <c r="B301" s="376"/>
    </row>
    <row r="302" spans="1:2" x14ac:dyDescent="0.2">
      <c r="A302" s="376"/>
      <c r="B302" s="376"/>
    </row>
    <row r="303" spans="1:2" x14ac:dyDescent="0.2">
      <c r="A303" s="376"/>
      <c r="B303" s="376"/>
    </row>
    <row r="304" spans="1:2" x14ac:dyDescent="0.2">
      <c r="A304" s="376"/>
      <c r="B304" s="376"/>
    </row>
    <row r="305" spans="1:2" x14ac:dyDescent="0.2">
      <c r="A305" s="376"/>
      <c r="B305" s="376"/>
    </row>
    <row r="306" spans="1:2" x14ac:dyDescent="0.2">
      <c r="A306" s="376"/>
      <c r="B306" s="376"/>
    </row>
    <row r="307" spans="1:2" x14ac:dyDescent="0.2">
      <c r="A307" s="376"/>
      <c r="B307" s="376"/>
    </row>
    <row r="308" spans="1:2" x14ac:dyDescent="0.2">
      <c r="A308" s="376"/>
      <c r="B308" s="376"/>
    </row>
    <row r="309" spans="1:2" x14ac:dyDescent="0.2">
      <c r="A309" s="376"/>
      <c r="B309" s="376"/>
    </row>
    <row r="310" spans="1:2" x14ac:dyDescent="0.2">
      <c r="A310" s="376"/>
      <c r="B310" s="376"/>
    </row>
    <row r="311" spans="1:2" x14ac:dyDescent="0.2">
      <c r="A311" s="376"/>
      <c r="B311" s="376"/>
    </row>
    <row r="312" spans="1:2" x14ac:dyDescent="0.2">
      <c r="A312" s="376"/>
      <c r="B312" s="376"/>
    </row>
    <row r="313" spans="1:2" x14ac:dyDescent="0.2">
      <c r="A313" s="376"/>
      <c r="B313" s="376"/>
    </row>
    <row r="314" spans="1:2" x14ac:dyDescent="0.2">
      <c r="A314" s="376"/>
      <c r="B314" s="376"/>
    </row>
    <row r="315" spans="1:2" x14ac:dyDescent="0.2">
      <c r="A315" s="376"/>
      <c r="B315" s="376"/>
    </row>
    <row r="316" spans="1:2" x14ac:dyDescent="0.2">
      <c r="A316" s="376"/>
      <c r="B316" s="376"/>
    </row>
    <row r="317" spans="1:2" x14ac:dyDescent="0.2">
      <c r="A317" s="376"/>
      <c r="B317" s="376"/>
    </row>
    <row r="318" spans="1:2" x14ac:dyDescent="0.2">
      <c r="A318" s="376"/>
      <c r="B318" s="376"/>
    </row>
    <row r="319" spans="1:2" x14ac:dyDescent="0.2">
      <c r="A319" s="376"/>
      <c r="B319" s="376"/>
    </row>
    <row r="320" spans="1:2" x14ac:dyDescent="0.2">
      <c r="A320" s="376"/>
      <c r="B320" s="376"/>
    </row>
    <row r="321" spans="1:2" x14ac:dyDescent="0.2">
      <c r="A321" s="376"/>
      <c r="B321" s="376"/>
    </row>
    <row r="322" spans="1:2" x14ac:dyDescent="0.2">
      <c r="A322" s="376"/>
      <c r="B322" s="376"/>
    </row>
    <row r="323" spans="1:2" x14ac:dyDescent="0.2">
      <c r="A323" s="376"/>
      <c r="B323" s="376"/>
    </row>
    <row r="324" spans="1:2" x14ac:dyDescent="0.2">
      <c r="A324" s="376"/>
      <c r="B324" s="376"/>
    </row>
    <row r="325" spans="1:2" x14ac:dyDescent="0.2">
      <c r="A325" s="376"/>
      <c r="B325" s="376"/>
    </row>
    <row r="326" spans="1:2" x14ac:dyDescent="0.2">
      <c r="A326" s="376"/>
      <c r="B326" s="376"/>
    </row>
    <row r="327" spans="1:2" x14ac:dyDescent="0.2">
      <c r="A327" s="376"/>
      <c r="B327" s="376"/>
    </row>
    <row r="328" spans="1:2" x14ac:dyDescent="0.2">
      <c r="A328" s="376"/>
      <c r="B328" s="376"/>
    </row>
    <row r="329" spans="1:2" x14ac:dyDescent="0.2">
      <c r="A329" s="376"/>
      <c r="B329" s="376"/>
    </row>
    <row r="330" spans="1:2" x14ac:dyDescent="0.2">
      <c r="A330" s="376"/>
      <c r="B330" s="376"/>
    </row>
    <row r="331" spans="1:2" x14ac:dyDescent="0.2">
      <c r="A331" s="376"/>
      <c r="B331" s="376"/>
    </row>
    <row r="332" spans="1:2" x14ac:dyDescent="0.2">
      <c r="A332" s="376"/>
      <c r="B332" s="376"/>
    </row>
    <row r="333" spans="1:2" x14ac:dyDescent="0.2">
      <c r="A333" s="376"/>
      <c r="B333" s="376"/>
    </row>
    <row r="334" spans="1:2" x14ac:dyDescent="0.2">
      <c r="A334" s="376"/>
      <c r="B334" s="376"/>
    </row>
    <row r="335" spans="1:2" x14ac:dyDescent="0.2">
      <c r="A335" s="376"/>
      <c r="B335" s="376"/>
    </row>
    <row r="336" spans="1:2" x14ac:dyDescent="0.2">
      <c r="A336" s="376"/>
      <c r="B336" s="376"/>
    </row>
    <row r="337" spans="1:2" x14ac:dyDescent="0.2">
      <c r="A337" s="376"/>
      <c r="B337" s="376"/>
    </row>
    <row r="338" spans="1:2" x14ac:dyDescent="0.2">
      <c r="A338" s="376"/>
      <c r="B338" s="376"/>
    </row>
    <row r="339" spans="1:2" x14ac:dyDescent="0.2">
      <c r="A339" s="376"/>
      <c r="B339" s="376"/>
    </row>
    <row r="340" spans="1:2" x14ac:dyDescent="0.2">
      <c r="A340" s="376"/>
      <c r="B340" s="376"/>
    </row>
    <row r="341" spans="1:2" x14ac:dyDescent="0.2">
      <c r="A341" s="376"/>
      <c r="B341" s="376"/>
    </row>
    <row r="342" spans="1:2" x14ac:dyDescent="0.2">
      <c r="A342" s="376"/>
      <c r="B342" s="376"/>
    </row>
    <row r="343" spans="1:2" x14ac:dyDescent="0.2">
      <c r="A343" s="376"/>
      <c r="B343" s="376"/>
    </row>
    <row r="344" spans="1:2" x14ac:dyDescent="0.2">
      <c r="A344" s="376"/>
      <c r="B344" s="376"/>
    </row>
    <row r="345" spans="1:2" x14ac:dyDescent="0.2">
      <c r="A345" s="376"/>
      <c r="B345" s="376"/>
    </row>
    <row r="346" spans="1:2" x14ac:dyDescent="0.2">
      <c r="A346" s="376"/>
      <c r="B346" s="376"/>
    </row>
    <row r="347" spans="1:2" x14ac:dyDescent="0.2">
      <c r="A347" s="376"/>
      <c r="B347" s="376"/>
    </row>
    <row r="348" spans="1:2" x14ac:dyDescent="0.2">
      <c r="A348" s="376"/>
      <c r="B348" s="376"/>
    </row>
    <row r="349" spans="1:2" x14ac:dyDescent="0.2">
      <c r="A349" s="376"/>
      <c r="B349" s="376"/>
    </row>
    <row r="350" spans="1:2" x14ac:dyDescent="0.2">
      <c r="A350" s="376"/>
      <c r="B350" s="376"/>
    </row>
    <row r="351" spans="1:2" x14ac:dyDescent="0.2">
      <c r="A351" s="376"/>
      <c r="B351" s="376"/>
    </row>
    <row r="352" spans="1:2" x14ac:dyDescent="0.2">
      <c r="A352" s="376"/>
      <c r="B352" s="376"/>
    </row>
    <row r="353" spans="1:2" x14ac:dyDescent="0.2">
      <c r="A353" s="376"/>
      <c r="B353" s="376"/>
    </row>
    <row r="354" spans="1:2" x14ac:dyDescent="0.2">
      <c r="A354" s="376"/>
      <c r="B354" s="376"/>
    </row>
    <row r="355" spans="1:2" x14ac:dyDescent="0.2">
      <c r="A355" s="376"/>
      <c r="B355" s="376"/>
    </row>
    <row r="356" spans="1:2" x14ac:dyDescent="0.2">
      <c r="A356" s="376"/>
      <c r="B356" s="376"/>
    </row>
    <row r="357" spans="1:2" x14ac:dyDescent="0.2">
      <c r="A357" s="376"/>
      <c r="B357" s="376"/>
    </row>
    <row r="358" spans="1:2" x14ac:dyDescent="0.2">
      <c r="A358" s="376"/>
      <c r="B358" s="376"/>
    </row>
    <row r="359" spans="1:2" x14ac:dyDescent="0.2">
      <c r="A359" s="376"/>
      <c r="B359" s="376"/>
    </row>
    <row r="360" spans="1:2" x14ac:dyDescent="0.2">
      <c r="A360" s="376"/>
      <c r="B360" s="376"/>
    </row>
    <row r="361" spans="1:2" x14ac:dyDescent="0.2">
      <c r="A361" s="376"/>
      <c r="B361" s="376"/>
    </row>
    <row r="362" spans="1:2" x14ac:dyDescent="0.2">
      <c r="A362" s="376"/>
      <c r="B362" s="376"/>
    </row>
    <row r="363" spans="1:2" x14ac:dyDescent="0.2">
      <c r="A363" s="376"/>
      <c r="B363" s="376"/>
    </row>
    <row r="364" spans="1:2" x14ac:dyDescent="0.2">
      <c r="A364" s="376"/>
      <c r="B364" s="376"/>
    </row>
    <row r="365" spans="1:2" x14ac:dyDescent="0.2">
      <c r="A365" s="376"/>
      <c r="B365" s="376"/>
    </row>
    <row r="366" spans="1:2" x14ac:dyDescent="0.2">
      <c r="A366" s="376"/>
      <c r="B366" s="376"/>
    </row>
    <row r="367" spans="1:2" x14ac:dyDescent="0.2">
      <c r="A367" s="376"/>
      <c r="B367" s="376"/>
    </row>
    <row r="368" spans="1:2" x14ac:dyDescent="0.2">
      <c r="A368" s="376"/>
      <c r="B368" s="376"/>
    </row>
    <row r="369" spans="1:2" x14ac:dyDescent="0.2">
      <c r="A369" s="376"/>
      <c r="B369" s="376"/>
    </row>
    <row r="370" spans="1:2" x14ac:dyDescent="0.2">
      <c r="A370" s="376"/>
      <c r="B370" s="376"/>
    </row>
    <row r="371" spans="1:2" x14ac:dyDescent="0.2">
      <c r="A371" s="376"/>
      <c r="B371" s="376"/>
    </row>
    <row r="372" spans="1:2" x14ac:dyDescent="0.2">
      <c r="A372" s="376"/>
      <c r="B372" s="376"/>
    </row>
    <row r="373" spans="1:2" x14ac:dyDescent="0.2">
      <c r="A373" s="376"/>
      <c r="B373" s="376"/>
    </row>
    <row r="374" spans="1:2" x14ac:dyDescent="0.2">
      <c r="A374" s="376"/>
      <c r="B374" s="376"/>
    </row>
    <row r="375" spans="1:2" x14ac:dyDescent="0.2">
      <c r="A375" s="376"/>
      <c r="B375" s="376"/>
    </row>
    <row r="376" spans="1:2" x14ac:dyDescent="0.2">
      <c r="A376" s="376"/>
      <c r="B376" s="376"/>
    </row>
    <row r="377" spans="1:2" x14ac:dyDescent="0.2">
      <c r="A377" s="376"/>
      <c r="B377" s="376"/>
    </row>
    <row r="378" spans="1:2" x14ac:dyDescent="0.2">
      <c r="A378" s="376"/>
      <c r="B378" s="376"/>
    </row>
    <row r="379" spans="1:2" x14ac:dyDescent="0.2">
      <c r="A379" s="376"/>
      <c r="B379" s="376"/>
    </row>
    <row r="380" spans="1:2" x14ac:dyDescent="0.2">
      <c r="A380" s="376"/>
      <c r="B380" s="376"/>
    </row>
    <row r="381" spans="1:2" x14ac:dyDescent="0.2">
      <c r="A381" s="376"/>
      <c r="B381" s="376"/>
    </row>
    <row r="382" spans="1:2" x14ac:dyDescent="0.2">
      <c r="A382" s="376"/>
      <c r="B382" s="376"/>
    </row>
    <row r="383" spans="1:2" x14ac:dyDescent="0.2">
      <c r="A383" s="376"/>
      <c r="B383" s="376"/>
    </row>
    <row r="384" spans="1:2" x14ac:dyDescent="0.2">
      <c r="A384" s="376"/>
      <c r="B384" s="376"/>
    </row>
    <row r="385" spans="1:2" x14ac:dyDescent="0.2">
      <c r="A385" s="376"/>
      <c r="B385" s="376"/>
    </row>
    <row r="386" spans="1:2" x14ac:dyDescent="0.2">
      <c r="A386" s="376"/>
      <c r="B386" s="376"/>
    </row>
    <row r="387" spans="1:2" x14ac:dyDescent="0.2">
      <c r="A387" s="376"/>
      <c r="B387" s="376"/>
    </row>
    <row r="388" spans="1:2" x14ac:dyDescent="0.2">
      <c r="A388" s="376"/>
      <c r="B388" s="376"/>
    </row>
    <row r="389" spans="1:2" x14ac:dyDescent="0.2">
      <c r="A389" s="376"/>
      <c r="B389" s="376"/>
    </row>
    <row r="390" spans="1:2" x14ac:dyDescent="0.2">
      <c r="A390" s="376"/>
      <c r="B390" s="376"/>
    </row>
    <row r="391" spans="1:2" x14ac:dyDescent="0.2">
      <c r="A391" s="376"/>
      <c r="B391" s="376"/>
    </row>
    <row r="392" spans="1:2" x14ac:dyDescent="0.2">
      <c r="A392" s="376"/>
      <c r="B392" s="376"/>
    </row>
    <row r="393" spans="1:2" x14ac:dyDescent="0.2">
      <c r="A393" s="376"/>
      <c r="B393" s="376"/>
    </row>
    <row r="394" spans="1:2" x14ac:dyDescent="0.2">
      <c r="A394" s="376"/>
      <c r="B394" s="376"/>
    </row>
    <row r="395" spans="1:2" x14ac:dyDescent="0.2">
      <c r="A395" s="376"/>
      <c r="B395" s="376"/>
    </row>
    <row r="396" spans="1:2" x14ac:dyDescent="0.2">
      <c r="A396" s="376"/>
      <c r="B396" s="376"/>
    </row>
    <row r="397" spans="1:2" x14ac:dyDescent="0.2">
      <c r="A397" s="376"/>
      <c r="B397" s="376"/>
    </row>
    <row r="398" spans="1:2" x14ac:dyDescent="0.2">
      <c r="A398" s="376"/>
      <c r="B398" s="376"/>
    </row>
    <row r="399" spans="1:2" x14ac:dyDescent="0.2">
      <c r="A399" s="376"/>
      <c r="B399" s="376"/>
    </row>
    <row r="400" spans="1:2" x14ac:dyDescent="0.2">
      <c r="A400" s="376"/>
      <c r="B400" s="376"/>
    </row>
    <row r="401" spans="1:2" x14ac:dyDescent="0.2">
      <c r="A401" s="376"/>
      <c r="B401" s="376"/>
    </row>
    <row r="402" spans="1:2" x14ac:dyDescent="0.2">
      <c r="A402" s="376"/>
      <c r="B402" s="376"/>
    </row>
    <row r="403" spans="1:2" x14ac:dyDescent="0.2">
      <c r="A403" s="376"/>
      <c r="B403" s="376"/>
    </row>
    <row r="404" spans="1:2" x14ac:dyDescent="0.2">
      <c r="A404" s="376"/>
      <c r="B404" s="376"/>
    </row>
    <row r="405" spans="1:2" x14ac:dyDescent="0.2">
      <c r="A405" s="376"/>
      <c r="B405" s="376"/>
    </row>
    <row r="406" spans="1:2" x14ac:dyDescent="0.2">
      <c r="A406" s="376"/>
      <c r="B406" s="376"/>
    </row>
    <row r="407" spans="1:2" x14ac:dyDescent="0.2">
      <c r="A407" s="376"/>
      <c r="B407" s="376"/>
    </row>
    <row r="408" spans="1:2" x14ac:dyDescent="0.2">
      <c r="A408" s="376"/>
      <c r="B408" s="376"/>
    </row>
    <row r="409" spans="1:2" x14ac:dyDescent="0.2">
      <c r="A409" s="376"/>
      <c r="B409" s="376"/>
    </row>
    <row r="410" spans="1:2" x14ac:dyDescent="0.2">
      <c r="A410" s="376"/>
      <c r="B410" s="376"/>
    </row>
    <row r="411" spans="1:2" x14ac:dyDescent="0.2">
      <c r="A411" s="376"/>
      <c r="B411" s="376"/>
    </row>
    <row r="412" spans="1:2" x14ac:dyDescent="0.2">
      <c r="A412" s="376"/>
      <c r="B412" s="376"/>
    </row>
    <row r="413" spans="1:2" x14ac:dyDescent="0.2">
      <c r="A413" s="376"/>
      <c r="B413" s="376"/>
    </row>
    <row r="414" spans="1:2" x14ac:dyDescent="0.2">
      <c r="A414" s="376"/>
      <c r="B414" s="376"/>
    </row>
    <row r="415" spans="1:2" x14ac:dyDescent="0.2">
      <c r="A415" s="376"/>
      <c r="B415" s="376"/>
    </row>
    <row r="416" spans="1:2" x14ac:dyDescent="0.2">
      <c r="A416" s="376"/>
      <c r="B416" s="376"/>
    </row>
    <row r="417" spans="1:2" x14ac:dyDescent="0.2">
      <c r="A417" s="376"/>
      <c r="B417" s="376"/>
    </row>
    <row r="418" spans="1:2" x14ac:dyDescent="0.2">
      <c r="A418" s="376"/>
      <c r="B418" s="376"/>
    </row>
    <row r="419" spans="1:2" x14ac:dyDescent="0.2">
      <c r="A419" s="376"/>
      <c r="B419" s="376"/>
    </row>
    <row r="420" spans="1:2" x14ac:dyDescent="0.2">
      <c r="A420" s="376"/>
      <c r="B420" s="376"/>
    </row>
    <row r="421" spans="1:2" x14ac:dyDescent="0.2">
      <c r="A421" s="376"/>
      <c r="B421" s="376"/>
    </row>
    <row r="422" spans="1:2" x14ac:dyDescent="0.2">
      <c r="A422" s="376"/>
      <c r="B422" s="376"/>
    </row>
    <row r="423" spans="1:2" x14ac:dyDescent="0.2">
      <c r="A423" s="376"/>
      <c r="B423" s="376"/>
    </row>
    <row r="424" spans="1:2" x14ac:dyDescent="0.2">
      <c r="A424" s="376"/>
      <c r="B424" s="376"/>
    </row>
    <row r="425" spans="1:2" x14ac:dyDescent="0.2">
      <c r="A425" s="376"/>
      <c r="B425" s="376"/>
    </row>
    <row r="426" spans="1:2" x14ac:dyDescent="0.2">
      <c r="A426" s="376"/>
      <c r="B426" s="376"/>
    </row>
    <row r="427" spans="1:2" x14ac:dyDescent="0.2">
      <c r="A427" s="376"/>
      <c r="B427" s="376"/>
    </row>
    <row r="428" spans="1:2" x14ac:dyDescent="0.2">
      <c r="A428" s="376"/>
      <c r="B428" s="376"/>
    </row>
    <row r="429" spans="1:2" x14ac:dyDescent="0.2">
      <c r="A429" s="376"/>
      <c r="B429" s="376"/>
    </row>
    <row r="430" spans="1:2" x14ac:dyDescent="0.2">
      <c r="A430" s="376"/>
      <c r="B430" s="376"/>
    </row>
    <row r="431" spans="1:2" x14ac:dyDescent="0.2">
      <c r="A431" s="376"/>
      <c r="B431" s="376"/>
    </row>
    <row r="432" spans="1:2" x14ac:dyDescent="0.2">
      <c r="A432" s="376"/>
      <c r="B432" s="376"/>
    </row>
    <row r="433" spans="1:2" x14ac:dyDescent="0.2">
      <c r="A433" s="376"/>
      <c r="B433" s="376"/>
    </row>
    <row r="434" spans="1:2" x14ac:dyDescent="0.2">
      <c r="A434" s="376"/>
      <c r="B434" s="376"/>
    </row>
    <row r="435" spans="1:2" x14ac:dyDescent="0.2">
      <c r="A435" s="376"/>
      <c r="B435" s="376"/>
    </row>
    <row r="436" spans="1:2" x14ac:dyDescent="0.2">
      <c r="A436" s="376"/>
      <c r="B436" s="376"/>
    </row>
    <row r="437" spans="1:2" x14ac:dyDescent="0.2">
      <c r="A437" s="376"/>
      <c r="B437" s="376"/>
    </row>
    <row r="438" spans="1:2" x14ac:dyDescent="0.2">
      <c r="A438" s="376"/>
      <c r="B438" s="376"/>
    </row>
    <row r="439" spans="1:2" x14ac:dyDescent="0.2">
      <c r="A439" s="376"/>
      <c r="B439" s="376"/>
    </row>
    <row r="440" spans="1:2" x14ac:dyDescent="0.2">
      <c r="A440" s="376"/>
      <c r="B440" s="376"/>
    </row>
    <row r="441" spans="1:2" x14ac:dyDescent="0.2">
      <c r="A441" s="376"/>
      <c r="B441" s="376"/>
    </row>
    <row r="442" spans="1:2" x14ac:dyDescent="0.2">
      <c r="A442" s="376"/>
      <c r="B442" s="376"/>
    </row>
    <row r="443" spans="1:2" x14ac:dyDescent="0.2">
      <c r="A443" s="376"/>
      <c r="B443" s="376"/>
    </row>
    <row r="444" spans="1:2" x14ac:dyDescent="0.2">
      <c r="A444" s="376"/>
      <c r="B444" s="376"/>
    </row>
    <row r="445" spans="1:2" x14ac:dyDescent="0.2">
      <c r="A445" s="376"/>
      <c r="B445" s="376"/>
    </row>
    <row r="446" spans="1:2" x14ac:dyDescent="0.2">
      <c r="A446" s="376"/>
      <c r="B446" s="376"/>
    </row>
    <row r="447" spans="1:2" x14ac:dyDescent="0.2">
      <c r="A447" s="376"/>
      <c r="B447" s="376"/>
    </row>
    <row r="448" spans="1:2" x14ac:dyDescent="0.2">
      <c r="A448" s="376"/>
      <c r="B448" s="376"/>
    </row>
    <row r="449" spans="1:2" x14ac:dyDescent="0.2">
      <c r="A449" s="376"/>
      <c r="B449" s="376"/>
    </row>
    <row r="450" spans="1:2" x14ac:dyDescent="0.2">
      <c r="A450" s="376"/>
      <c r="B450" s="376"/>
    </row>
    <row r="451" spans="1:2" x14ac:dyDescent="0.2">
      <c r="A451" s="376"/>
      <c r="B451" s="376"/>
    </row>
    <row r="452" spans="1:2" x14ac:dyDescent="0.2">
      <c r="A452" s="376"/>
      <c r="B452" s="376"/>
    </row>
    <row r="453" spans="1:2" x14ac:dyDescent="0.2">
      <c r="A453" s="376"/>
      <c r="B453" s="376"/>
    </row>
    <row r="454" spans="1:2" x14ac:dyDescent="0.2">
      <c r="A454" s="376"/>
      <c r="B454" s="376"/>
    </row>
    <row r="455" spans="1:2" x14ac:dyDescent="0.2">
      <c r="A455" s="376"/>
      <c r="B455" s="376"/>
    </row>
    <row r="456" spans="1:2" x14ac:dyDescent="0.2">
      <c r="A456" s="376"/>
      <c r="B456" s="376"/>
    </row>
    <row r="457" spans="1:2" x14ac:dyDescent="0.2">
      <c r="A457" s="376"/>
      <c r="B457" s="376"/>
    </row>
    <row r="458" spans="1:2" x14ac:dyDescent="0.2">
      <c r="A458" s="376"/>
      <c r="B458" s="376"/>
    </row>
    <row r="459" spans="1:2" x14ac:dyDescent="0.2">
      <c r="A459" s="376"/>
      <c r="B459" s="376"/>
    </row>
    <row r="460" spans="1:2" x14ac:dyDescent="0.2">
      <c r="A460" s="376"/>
      <c r="B460" s="376"/>
    </row>
    <row r="461" spans="1:2" x14ac:dyDescent="0.2">
      <c r="A461" s="376"/>
      <c r="B461" s="376"/>
    </row>
    <row r="462" spans="1:2" x14ac:dyDescent="0.2">
      <c r="A462" s="376"/>
      <c r="B462" s="376"/>
    </row>
    <row r="463" spans="1:2" x14ac:dyDescent="0.2">
      <c r="A463" s="376"/>
      <c r="B463" s="376"/>
    </row>
    <row r="464" spans="1:2" x14ac:dyDescent="0.2">
      <c r="A464" s="376"/>
      <c r="B464" s="376"/>
    </row>
    <row r="465" spans="1:2" x14ac:dyDescent="0.2">
      <c r="A465" s="376"/>
      <c r="B465" s="376"/>
    </row>
    <row r="466" spans="1:2" x14ac:dyDescent="0.2">
      <c r="A466" s="376"/>
      <c r="B466" s="376"/>
    </row>
    <row r="467" spans="1:2" x14ac:dyDescent="0.2">
      <c r="A467" s="376"/>
      <c r="B467" s="376"/>
    </row>
    <row r="468" spans="1:2" x14ac:dyDescent="0.2">
      <c r="A468" s="376"/>
      <c r="B468" s="376"/>
    </row>
    <row r="469" spans="1:2" x14ac:dyDescent="0.2">
      <c r="A469" s="376"/>
      <c r="B469" s="376"/>
    </row>
    <row r="470" spans="1:2" x14ac:dyDescent="0.2">
      <c r="A470" s="376"/>
      <c r="B470" s="376"/>
    </row>
    <row r="471" spans="1:2" x14ac:dyDescent="0.2">
      <c r="A471" s="376"/>
      <c r="B471" s="376"/>
    </row>
    <row r="472" spans="1:2" x14ac:dyDescent="0.2">
      <c r="A472" s="376"/>
      <c r="B472" s="376"/>
    </row>
    <row r="473" spans="1:2" x14ac:dyDescent="0.2">
      <c r="A473" s="376"/>
      <c r="B473" s="376"/>
    </row>
    <row r="474" spans="1:2" x14ac:dyDescent="0.2">
      <c r="A474" s="376"/>
      <c r="B474" s="376"/>
    </row>
    <row r="475" spans="1:2" x14ac:dyDescent="0.2">
      <c r="A475" s="376"/>
      <c r="B475" s="376"/>
    </row>
    <row r="476" spans="1:2" x14ac:dyDescent="0.2">
      <c r="A476" s="376"/>
      <c r="B476" s="376"/>
    </row>
    <row r="477" spans="1:2" x14ac:dyDescent="0.2">
      <c r="A477" s="376"/>
      <c r="B477" s="376"/>
    </row>
    <row r="478" spans="1:2" x14ac:dyDescent="0.2">
      <c r="A478" s="376"/>
      <c r="B478" s="376"/>
    </row>
    <row r="479" spans="1:2" x14ac:dyDescent="0.2">
      <c r="A479" s="376"/>
      <c r="B479" s="376"/>
    </row>
    <row r="480" spans="1:2" x14ac:dyDescent="0.2">
      <c r="A480" s="376"/>
      <c r="B480" s="376"/>
    </row>
    <row r="481" spans="1:2" x14ac:dyDescent="0.2">
      <c r="A481" s="376"/>
      <c r="B481" s="376"/>
    </row>
    <row r="482" spans="1:2" x14ac:dyDescent="0.2">
      <c r="A482" s="376"/>
      <c r="B482" s="376"/>
    </row>
    <row r="483" spans="1:2" x14ac:dyDescent="0.2">
      <c r="A483" s="376"/>
      <c r="B483" s="376"/>
    </row>
    <row r="484" spans="1:2" x14ac:dyDescent="0.2">
      <c r="A484" s="376"/>
    </row>
    <row r="485" spans="1:2" x14ac:dyDescent="0.2">
      <c r="A485" s="376"/>
    </row>
    <row r="486" spans="1:2" x14ac:dyDescent="0.2">
      <c r="A486" s="376"/>
    </row>
  </sheetData>
  <mergeCells count="6">
    <mergeCell ref="C34:E35"/>
    <mergeCell ref="B9:G10"/>
    <mergeCell ref="C13:E14"/>
    <mergeCell ref="C18:E19"/>
    <mergeCell ref="C23:E25"/>
    <mergeCell ref="C29:E30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Izvedba talnih utripalcev na trapeznih ploščadih&amp;R&amp;K01+039NG/071-2008/2</oddHeader>
    <oddFooter>&amp;L&amp;K01+048PS Prostor d.o.o.&amp;CStran 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5FEDA"/>
  </sheetPr>
  <dimension ref="A2:H497"/>
  <sheetViews>
    <sheetView showZeros="0" view="pageBreakPreview" topLeftCell="A19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350" customWidth="1"/>
    <col min="2" max="2" width="8.7109375" style="350" customWidth="1"/>
    <col min="3" max="4" width="10.7109375" style="350" customWidth="1"/>
    <col min="5" max="5" width="28.7109375" style="350" customWidth="1"/>
    <col min="6" max="6" width="9.7109375" style="358" customWidth="1"/>
    <col min="7" max="7" width="12.7109375" style="358" customWidth="1"/>
    <col min="8" max="8" width="2.7109375" style="358" customWidth="1"/>
    <col min="9" max="12" width="9.140625" style="350"/>
    <col min="13" max="13" width="12.140625" style="350" customWidth="1"/>
    <col min="14" max="16384" width="9.140625" style="350"/>
  </cols>
  <sheetData>
    <row r="2" spans="1:8" x14ac:dyDescent="0.2">
      <c r="A2" s="306"/>
      <c r="B2" s="306"/>
      <c r="C2" s="306"/>
      <c r="D2" s="306"/>
      <c r="E2" s="306"/>
      <c r="F2" s="349"/>
      <c r="G2" s="349"/>
      <c r="H2" s="349"/>
    </row>
    <row r="3" spans="1:8" ht="21" customHeight="1" thickBot="1" x14ac:dyDescent="0.3">
      <c r="A3" s="351"/>
      <c r="B3" s="352" t="s">
        <v>473</v>
      </c>
      <c r="C3" s="353"/>
      <c r="D3" s="353"/>
      <c r="E3" s="353"/>
      <c r="F3" s="354"/>
      <c r="G3" s="355"/>
      <c r="H3" s="354"/>
    </row>
    <row r="4" spans="1:8" ht="21" customHeight="1" thickTop="1" x14ac:dyDescent="0.2">
      <c r="A4" s="356"/>
      <c r="B4" s="357"/>
      <c r="G4" s="359"/>
    </row>
    <row r="5" spans="1:8" ht="13.5" customHeight="1" x14ac:dyDescent="0.2">
      <c r="A5" s="356"/>
      <c r="B5" s="357"/>
      <c r="G5" s="359"/>
    </row>
    <row r="6" spans="1:8" s="360" customFormat="1" ht="15" x14ac:dyDescent="0.2">
      <c r="A6" s="361">
        <v>1</v>
      </c>
      <c r="B6" s="362"/>
      <c r="C6" s="510" t="s">
        <v>474</v>
      </c>
      <c r="D6" s="511"/>
      <c r="E6" s="511"/>
      <c r="F6" s="363"/>
      <c r="G6" s="364"/>
      <c r="H6" s="363"/>
    </row>
    <row r="7" spans="1:8" s="360" customFormat="1" ht="15" x14ac:dyDescent="0.2">
      <c r="A7" s="365"/>
      <c r="B7" s="366"/>
      <c r="C7" s="514"/>
      <c r="D7" s="512"/>
      <c r="E7" s="512"/>
      <c r="F7" s="349"/>
      <c r="G7" s="367"/>
      <c r="H7" s="349"/>
    </row>
    <row r="8" spans="1:8" ht="13.5" customHeight="1" x14ac:dyDescent="0.2">
      <c r="A8" s="365"/>
      <c r="B8" s="366"/>
      <c r="C8" s="512"/>
      <c r="D8" s="512"/>
      <c r="E8" s="512"/>
      <c r="F8" s="349"/>
      <c r="G8" s="367"/>
      <c r="H8" s="305"/>
    </row>
    <row r="9" spans="1:8" ht="12.75" customHeight="1" thickBot="1" x14ac:dyDescent="0.25">
      <c r="A9" s="368"/>
      <c r="B9" s="369"/>
      <c r="C9" s="369" t="s">
        <v>0</v>
      </c>
      <c r="D9" s="370">
        <v>10</v>
      </c>
      <c r="E9" s="371"/>
      <c r="F9" s="372"/>
      <c r="G9" s="373"/>
      <c r="H9" s="374"/>
    </row>
    <row r="10" spans="1:8" ht="12.75" customHeight="1" thickTop="1" x14ac:dyDescent="0.2">
      <c r="A10" s="365"/>
      <c r="B10" s="366"/>
      <c r="C10" s="366"/>
      <c r="D10" s="375"/>
      <c r="E10" s="306"/>
      <c r="F10" s="349"/>
      <c r="G10" s="367"/>
      <c r="H10" s="305"/>
    </row>
    <row r="11" spans="1:8" ht="12.75" customHeight="1" x14ac:dyDescent="0.2">
      <c r="A11" s="376"/>
      <c r="B11" s="377"/>
      <c r="F11" s="349"/>
      <c r="G11" s="378"/>
      <c r="H11" s="379"/>
    </row>
    <row r="12" spans="1:8" ht="12.75" customHeight="1" x14ac:dyDescent="0.2">
      <c r="A12" s="361">
        <v>2</v>
      </c>
      <c r="B12" s="362"/>
      <c r="C12" s="510" t="s">
        <v>475</v>
      </c>
      <c r="D12" s="511"/>
      <c r="E12" s="511"/>
      <c r="F12" s="363"/>
      <c r="G12" s="364"/>
      <c r="H12" s="363"/>
    </row>
    <row r="13" spans="1:8" x14ac:dyDescent="0.2">
      <c r="A13" s="365"/>
      <c r="B13" s="366"/>
      <c r="C13" s="514"/>
      <c r="D13" s="512"/>
      <c r="E13" s="512"/>
      <c r="F13" s="349"/>
      <c r="G13" s="367"/>
      <c r="H13" s="349"/>
    </row>
    <row r="14" spans="1:8" ht="12.75" customHeight="1" thickBot="1" x14ac:dyDescent="0.25">
      <c r="A14" s="368"/>
      <c r="B14" s="369"/>
      <c r="C14" s="369" t="s">
        <v>0</v>
      </c>
      <c r="D14" s="370">
        <v>40</v>
      </c>
      <c r="E14" s="371"/>
      <c r="F14" s="372"/>
      <c r="G14" s="373"/>
      <c r="H14" s="374"/>
    </row>
    <row r="15" spans="1:8" ht="15.75" customHeight="1" thickTop="1" x14ac:dyDescent="0.2">
      <c r="A15" s="365"/>
      <c r="B15" s="366"/>
      <c r="C15" s="366"/>
      <c r="D15" s="375"/>
      <c r="E15" s="306"/>
      <c r="F15" s="349"/>
      <c r="G15" s="367"/>
      <c r="H15" s="305"/>
    </row>
    <row r="16" spans="1:8" x14ac:dyDescent="0.2">
      <c r="A16" s="361">
        <v>3</v>
      </c>
      <c r="B16" s="362"/>
      <c r="C16" s="510" t="s">
        <v>476</v>
      </c>
      <c r="D16" s="511"/>
      <c r="E16" s="511"/>
      <c r="F16" s="363"/>
      <c r="G16" s="364"/>
      <c r="H16" s="380"/>
    </row>
    <row r="17" spans="1:8" x14ac:dyDescent="0.2">
      <c r="A17" s="365"/>
      <c r="B17" s="366"/>
      <c r="C17" s="512"/>
      <c r="D17" s="512"/>
      <c r="E17" s="512"/>
      <c r="F17" s="349"/>
      <c r="G17" s="367"/>
      <c r="H17" s="305"/>
    </row>
    <row r="18" spans="1:8" ht="13.5" thickBot="1" x14ac:dyDescent="0.25">
      <c r="A18" s="368"/>
      <c r="B18" s="369"/>
      <c r="C18" s="369" t="s">
        <v>16</v>
      </c>
      <c r="D18" s="370">
        <v>12</v>
      </c>
      <c r="E18" s="371"/>
      <c r="F18" s="372"/>
      <c r="G18" s="373"/>
      <c r="H18" s="374"/>
    </row>
    <row r="19" spans="1:8" ht="12.75" customHeight="1" thickTop="1" x14ac:dyDescent="0.2">
      <c r="A19" s="376"/>
      <c r="C19" s="377"/>
      <c r="D19" s="381"/>
      <c r="G19" s="359"/>
      <c r="H19" s="379"/>
    </row>
    <row r="20" spans="1:8" ht="15.75" customHeight="1" x14ac:dyDescent="0.2">
      <c r="A20" s="376"/>
      <c r="B20" s="377"/>
      <c r="F20" s="349"/>
      <c r="G20" s="378"/>
      <c r="H20" s="379"/>
    </row>
    <row r="21" spans="1:8" x14ac:dyDescent="0.2">
      <c r="A21" s="361">
        <v>4</v>
      </c>
      <c r="B21" s="362"/>
      <c r="C21" s="510" t="s">
        <v>477</v>
      </c>
      <c r="D21" s="511"/>
      <c r="E21" s="511"/>
      <c r="F21" s="363"/>
      <c r="G21" s="364"/>
      <c r="H21" s="380"/>
    </row>
    <row r="22" spans="1:8" x14ac:dyDescent="0.2">
      <c r="A22" s="365"/>
      <c r="B22" s="366"/>
      <c r="C22" s="512"/>
      <c r="D22" s="512"/>
      <c r="E22" s="512"/>
      <c r="F22" s="349"/>
      <c r="G22" s="367"/>
      <c r="H22" s="305"/>
    </row>
    <row r="23" spans="1:8" ht="13.5" thickBot="1" x14ac:dyDescent="0.25">
      <c r="A23" s="368"/>
      <c r="B23" s="369"/>
      <c r="C23" s="369" t="s">
        <v>16</v>
      </c>
      <c r="D23" s="370">
        <v>3</v>
      </c>
      <c r="E23" s="371"/>
      <c r="F23" s="372"/>
      <c r="G23" s="373"/>
      <c r="H23" s="374"/>
    </row>
    <row r="24" spans="1:8" ht="12.75" customHeight="1" thickTop="1" x14ac:dyDescent="0.2">
      <c r="A24" s="365"/>
      <c r="B24" s="366"/>
      <c r="C24" s="366"/>
      <c r="D24" s="375"/>
      <c r="E24" s="306"/>
      <c r="F24" s="349"/>
      <c r="G24" s="367"/>
      <c r="H24" s="305"/>
    </row>
    <row r="25" spans="1:8" ht="12.75" customHeight="1" x14ac:dyDescent="0.2">
      <c r="A25" s="376"/>
      <c r="C25" s="377"/>
      <c r="D25" s="381"/>
      <c r="G25" s="359"/>
      <c r="H25" s="379"/>
    </row>
    <row r="26" spans="1:8" x14ac:dyDescent="0.2">
      <c r="A26" s="361">
        <v>5</v>
      </c>
      <c r="B26" s="362"/>
      <c r="C26" s="510" t="s">
        <v>478</v>
      </c>
      <c r="D26" s="511"/>
      <c r="E26" s="511"/>
      <c r="F26" s="363"/>
      <c r="G26" s="364"/>
      <c r="H26" s="380"/>
    </row>
    <row r="27" spans="1:8" x14ac:dyDescent="0.2">
      <c r="A27" s="365"/>
      <c r="B27" s="366"/>
      <c r="C27" s="512"/>
      <c r="D27" s="512"/>
      <c r="E27" s="512"/>
      <c r="F27" s="349"/>
      <c r="G27" s="367"/>
      <c r="H27" s="305"/>
    </row>
    <row r="28" spans="1:8" ht="13.5" thickBot="1" x14ac:dyDescent="0.25">
      <c r="A28" s="368"/>
      <c r="B28" s="369"/>
      <c r="C28" s="369" t="s">
        <v>16</v>
      </c>
      <c r="D28" s="370">
        <v>3</v>
      </c>
      <c r="E28" s="383"/>
      <c r="F28" s="372"/>
      <c r="G28" s="373"/>
      <c r="H28" s="374"/>
    </row>
    <row r="29" spans="1:8" ht="12.75" customHeight="1" thickTop="1" x14ac:dyDescent="0.2">
      <c r="A29" s="376"/>
      <c r="C29" s="377"/>
      <c r="D29" s="381"/>
      <c r="G29" s="359"/>
      <c r="H29" s="379"/>
    </row>
    <row r="30" spans="1:8" ht="15.75" customHeight="1" x14ac:dyDescent="0.2">
      <c r="A30" s="376"/>
      <c r="B30" s="377"/>
      <c r="F30" s="349"/>
      <c r="G30" s="378"/>
      <c r="H30" s="379"/>
    </row>
    <row r="31" spans="1:8" x14ac:dyDescent="0.2">
      <c r="A31" s="361">
        <v>6</v>
      </c>
      <c r="B31" s="362"/>
      <c r="C31" s="510" t="s">
        <v>479</v>
      </c>
      <c r="D31" s="511"/>
      <c r="E31" s="511"/>
      <c r="F31" s="363"/>
      <c r="G31" s="364"/>
      <c r="H31" s="380"/>
    </row>
    <row r="32" spans="1:8" x14ac:dyDescent="0.2">
      <c r="A32" s="365"/>
      <c r="B32" s="366"/>
      <c r="C32" s="514"/>
      <c r="D32" s="512"/>
      <c r="E32" s="512"/>
      <c r="F32" s="349"/>
      <c r="G32" s="367"/>
      <c r="H32" s="305"/>
    </row>
    <row r="33" spans="1:8" x14ac:dyDescent="0.2">
      <c r="A33" s="365"/>
      <c r="B33" s="366"/>
      <c r="C33" s="512"/>
      <c r="D33" s="512"/>
      <c r="E33" s="512"/>
      <c r="F33" s="349"/>
      <c r="G33" s="367"/>
      <c r="H33" s="305"/>
    </row>
    <row r="34" spans="1:8" ht="13.5" thickBot="1" x14ac:dyDescent="0.25">
      <c r="A34" s="368"/>
      <c r="B34" s="369"/>
      <c r="C34" s="369" t="s">
        <v>16</v>
      </c>
      <c r="D34" s="370">
        <v>3</v>
      </c>
      <c r="E34" s="371"/>
      <c r="F34" s="372"/>
      <c r="G34" s="373"/>
      <c r="H34" s="374"/>
    </row>
    <row r="35" spans="1:8" ht="12.75" customHeight="1" thickTop="1" x14ac:dyDescent="0.2">
      <c r="A35" s="365"/>
      <c r="B35" s="366"/>
      <c r="C35" s="366"/>
      <c r="D35" s="375"/>
      <c r="E35" s="306"/>
      <c r="F35" s="349"/>
      <c r="G35" s="367"/>
      <c r="H35" s="305"/>
    </row>
    <row r="36" spans="1:8" ht="15.75" customHeight="1" x14ac:dyDescent="0.2">
      <c r="A36" s="376"/>
      <c r="B36" s="377"/>
      <c r="F36" s="349"/>
      <c r="G36" s="378"/>
      <c r="H36" s="379"/>
    </row>
    <row r="37" spans="1:8" x14ac:dyDescent="0.2">
      <c r="A37" s="361">
        <v>6</v>
      </c>
      <c r="B37" s="362"/>
      <c r="C37" s="510" t="s">
        <v>480</v>
      </c>
      <c r="D37" s="511"/>
      <c r="E37" s="511"/>
      <c r="F37" s="363"/>
      <c r="G37" s="364"/>
      <c r="H37" s="380"/>
    </row>
    <row r="38" spans="1:8" x14ac:dyDescent="0.2">
      <c r="A38" s="365"/>
      <c r="B38" s="366"/>
      <c r="C38" s="514"/>
      <c r="D38" s="512"/>
      <c r="E38" s="512"/>
      <c r="F38" s="349"/>
      <c r="G38" s="367"/>
      <c r="H38" s="305"/>
    </row>
    <row r="39" spans="1:8" x14ac:dyDescent="0.2">
      <c r="A39" s="365"/>
      <c r="B39" s="366"/>
      <c r="C39" s="514"/>
      <c r="D39" s="512"/>
      <c r="E39" s="512"/>
      <c r="F39" s="349"/>
      <c r="G39" s="367"/>
      <c r="H39" s="305"/>
    </row>
    <row r="40" spans="1:8" x14ac:dyDescent="0.2">
      <c r="A40" s="365"/>
      <c r="B40" s="366"/>
      <c r="C40" s="514"/>
      <c r="D40" s="512"/>
      <c r="E40" s="512"/>
      <c r="F40" s="349"/>
      <c r="G40" s="367"/>
      <c r="H40" s="305"/>
    </row>
    <row r="41" spans="1:8" x14ac:dyDescent="0.2">
      <c r="A41" s="365"/>
      <c r="B41" s="366"/>
      <c r="C41" s="514"/>
      <c r="D41" s="512"/>
      <c r="E41" s="512"/>
      <c r="F41" s="349"/>
      <c r="G41" s="367"/>
      <c r="H41" s="305"/>
    </row>
    <row r="42" spans="1:8" x14ac:dyDescent="0.2">
      <c r="A42" s="365"/>
      <c r="B42" s="366"/>
      <c r="C42" s="514"/>
      <c r="D42" s="512"/>
      <c r="E42" s="512"/>
      <c r="F42" s="349"/>
      <c r="G42" s="367"/>
      <c r="H42" s="305"/>
    </row>
    <row r="43" spans="1:8" x14ac:dyDescent="0.2">
      <c r="A43" s="365"/>
      <c r="B43" s="366"/>
      <c r="C43" s="512"/>
      <c r="D43" s="512"/>
      <c r="E43" s="512"/>
      <c r="F43" s="349"/>
      <c r="G43" s="367"/>
      <c r="H43" s="305"/>
    </row>
    <row r="44" spans="1:8" ht="13.5" thickBot="1" x14ac:dyDescent="0.25">
      <c r="A44" s="368"/>
      <c r="B44" s="369"/>
      <c r="C44" s="369" t="s">
        <v>16</v>
      </c>
      <c r="D44" s="370">
        <v>18</v>
      </c>
      <c r="E44" s="371"/>
      <c r="F44" s="372"/>
      <c r="G44" s="373"/>
      <c r="H44" s="374"/>
    </row>
    <row r="45" spans="1:8" ht="12.75" customHeight="1" thickTop="1" x14ac:dyDescent="0.2">
      <c r="A45" s="365"/>
      <c r="B45" s="366"/>
      <c r="C45" s="366"/>
      <c r="D45" s="375"/>
      <c r="E45" s="306"/>
      <c r="F45" s="349"/>
      <c r="G45" s="367"/>
      <c r="H45" s="305"/>
    </row>
    <row r="46" spans="1:8" ht="12.75" customHeight="1" x14ac:dyDescent="0.2">
      <c r="A46" s="376"/>
      <c r="B46" s="377"/>
      <c r="F46" s="349"/>
      <c r="G46" s="378"/>
      <c r="H46" s="379"/>
    </row>
    <row r="47" spans="1:8" ht="12.75" customHeight="1" x14ac:dyDescent="0.2">
      <c r="A47" s="361">
        <v>9</v>
      </c>
      <c r="B47" s="362"/>
      <c r="C47" s="510" t="s">
        <v>481</v>
      </c>
      <c r="D47" s="511"/>
      <c r="E47" s="511"/>
      <c r="F47" s="363"/>
      <c r="G47" s="364"/>
      <c r="H47" s="380"/>
    </row>
    <row r="48" spans="1:8" ht="12.75" customHeight="1" x14ac:dyDescent="0.2">
      <c r="A48" s="365"/>
      <c r="B48" s="366"/>
      <c r="C48" s="514"/>
      <c r="D48" s="512"/>
      <c r="E48" s="512"/>
      <c r="F48" s="349"/>
      <c r="G48" s="367"/>
      <c r="H48" s="305"/>
    </row>
    <row r="49" spans="1:8" ht="12.75" customHeight="1" thickBot="1" x14ac:dyDescent="0.25">
      <c r="A49" s="368"/>
      <c r="B49" s="369"/>
      <c r="C49" s="369" t="s">
        <v>16</v>
      </c>
      <c r="D49" s="370">
        <v>3</v>
      </c>
      <c r="E49" s="371"/>
      <c r="F49" s="372"/>
      <c r="G49" s="373"/>
      <c r="H49" s="374"/>
    </row>
    <row r="50" spans="1:8" ht="12.75" customHeight="1" thickTop="1" x14ac:dyDescent="0.2">
      <c r="A50" s="365"/>
      <c r="B50" s="366"/>
      <c r="C50" s="366"/>
      <c r="D50" s="375"/>
      <c r="E50" s="306"/>
      <c r="F50" s="349"/>
      <c r="G50" s="367"/>
      <c r="H50" s="305"/>
    </row>
    <row r="51" spans="1:8" ht="12.75" customHeight="1" x14ac:dyDescent="0.2">
      <c r="A51" s="365"/>
      <c r="B51" s="365"/>
      <c r="C51" s="306"/>
      <c r="D51" s="306"/>
      <c r="E51" s="306"/>
      <c r="F51" s="349"/>
      <c r="G51" s="349"/>
      <c r="H51" s="349"/>
    </row>
    <row r="52" spans="1:8" ht="16.5" customHeight="1" thickBot="1" x14ac:dyDescent="0.3">
      <c r="A52" s="385"/>
      <c r="B52" s="385"/>
      <c r="C52" s="386" t="s">
        <v>482</v>
      </c>
      <c r="D52" s="353"/>
      <c r="E52" s="387"/>
      <c r="F52" s="388"/>
      <c r="G52" s="389"/>
      <c r="H52" s="390" t="s">
        <v>25</v>
      </c>
    </row>
    <row r="53" spans="1:8" ht="13.5" thickTop="1" x14ac:dyDescent="0.2">
      <c r="A53" s="365"/>
      <c r="B53" s="365"/>
      <c r="C53" s="306"/>
      <c r="D53" s="306"/>
      <c r="E53" s="306"/>
      <c r="F53" s="349"/>
      <c r="G53" s="349"/>
      <c r="H53" s="349"/>
    </row>
    <row r="54" spans="1:8" x14ac:dyDescent="0.2">
      <c r="A54" s="391"/>
      <c r="B54" s="365"/>
      <c r="C54" s="392"/>
      <c r="D54" s="306"/>
      <c r="E54" s="306"/>
      <c r="F54" s="349"/>
      <c r="G54" s="349"/>
      <c r="H54" s="349"/>
    </row>
    <row r="55" spans="1:8" x14ac:dyDescent="0.2">
      <c r="A55" s="365"/>
      <c r="B55" s="365"/>
      <c r="C55" s="306"/>
      <c r="D55" s="306"/>
      <c r="E55" s="306"/>
      <c r="F55" s="349"/>
      <c r="G55" s="349"/>
      <c r="H55" s="349"/>
    </row>
    <row r="56" spans="1:8" ht="12.75" customHeight="1" x14ac:dyDescent="0.2">
      <c r="A56" s="365"/>
      <c r="B56" s="365"/>
      <c r="C56" s="306"/>
      <c r="D56" s="306"/>
      <c r="E56" s="306"/>
      <c r="F56" s="349"/>
      <c r="G56" s="349"/>
      <c r="H56" s="349"/>
    </row>
    <row r="57" spans="1:8" ht="15.75" customHeight="1" x14ac:dyDescent="0.2">
      <c r="A57" s="365"/>
      <c r="B57" s="365"/>
      <c r="C57" s="306"/>
      <c r="D57" s="306"/>
      <c r="E57" s="306"/>
      <c r="F57" s="349"/>
      <c r="G57" s="349"/>
      <c r="H57" s="349"/>
    </row>
    <row r="58" spans="1:8" ht="12.75" customHeight="1" x14ac:dyDescent="0.2">
      <c r="A58" s="365"/>
      <c r="B58" s="365"/>
      <c r="C58" s="306" t="s">
        <v>389</v>
      </c>
      <c r="D58" s="306"/>
      <c r="E58" s="306"/>
      <c r="F58" s="349"/>
      <c r="G58" s="349"/>
      <c r="H58" s="349"/>
    </row>
    <row r="59" spans="1:8" x14ac:dyDescent="0.2">
      <c r="A59" s="365"/>
      <c r="B59" s="365"/>
      <c r="C59" s="306"/>
      <c r="D59" s="306"/>
      <c r="E59" s="306"/>
      <c r="F59" s="349"/>
      <c r="G59" s="349"/>
      <c r="H59" s="349"/>
    </row>
    <row r="60" spans="1:8" x14ac:dyDescent="0.2">
      <c r="A60" s="365"/>
      <c r="B60" s="365"/>
      <c r="C60" s="306"/>
      <c r="D60" s="306"/>
      <c r="E60" s="306"/>
      <c r="F60" s="349"/>
      <c r="G60" s="349"/>
      <c r="H60" s="349"/>
    </row>
    <row r="61" spans="1:8" ht="12.75" customHeight="1" x14ac:dyDescent="0.2">
      <c r="A61" s="365"/>
      <c r="B61" s="365"/>
      <c r="C61" s="306"/>
      <c r="D61" s="306"/>
      <c r="E61" s="306"/>
      <c r="F61" s="349"/>
      <c r="G61" s="349"/>
    </row>
    <row r="62" spans="1:8" ht="12.75" customHeight="1" x14ac:dyDescent="0.2">
      <c r="A62" s="365"/>
      <c r="B62" s="365"/>
      <c r="C62" s="306"/>
      <c r="D62" s="306"/>
      <c r="E62" s="306"/>
      <c r="F62" s="349"/>
      <c r="G62" s="349"/>
    </row>
    <row r="63" spans="1:8" ht="12.75" customHeight="1" x14ac:dyDescent="0.2">
      <c r="A63" s="365"/>
      <c r="B63" s="365"/>
      <c r="C63" s="306"/>
      <c r="D63" s="306"/>
      <c r="E63" s="306"/>
      <c r="F63" s="349"/>
      <c r="G63" s="349"/>
    </row>
    <row r="64" spans="1:8" x14ac:dyDescent="0.2">
      <c r="A64" s="365"/>
      <c r="B64" s="365"/>
      <c r="C64" s="306"/>
      <c r="D64" s="306"/>
      <c r="E64" s="306"/>
      <c r="F64" s="349"/>
      <c r="G64" s="349"/>
    </row>
    <row r="65" spans="1:8" x14ac:dyDescent="0.2">
      <c r="A65" s="365"/>
      <c r="B65" s="365"/>
      <c r="C65" s="306"/>
      <c r="D65" s="306"/>
      <c r="E65" s="306"/>
      <c r="F65" s="349"/>
      <c r="G65" s="349"/>
    </row>
    <row r="66" spans="1:8" x14ac:dyDescent="0.2">
      <c r="A66" s="365"/>
      <c r="B66" s="365"/>
      <c r="C66" s="306"/>
      <c r="D66" s="306"/>
      <c r="E66" s="306"/>
      <c r="F66" s="349"/>
      <c r="G66" s="349"/>
    </row>
    <row r="67" spans="1:8" x14ac:dyDescent="0.2">
      <c r="A67" s="365"/>
      <c r="B67" s="365"/>
      <c r="C67" s="306"/>
      <c r="D67" s="306"/>
      <c r="E67" s="306"/>
      <c r="F67" s="349"/>
      <c r="G67" s="349"/>
      <c r="H67" s="349"/>
    </row>
    <row r="68" spans="1:8" x14ac:dyDescent="0.2">
      <c r="A68" s="365"/>
      <c r="B68" s="365"/>
      <c r="C68" s="306"/>
      <c r="D68" s="306"/>
      <c r="E68" s="306"/>
      <c r="F68" s="349"/>
      <c r="G68" s="349"/>
    </row>
    <row r="69" spans="1:8" ht="12.75" customHeight="1" x14ac:dyDescent="0.2">
      <c r="A69" s="365"/>
      <c r="B69" s="365"/>
      <c r="C69" s="306"/>
      <c r="D69" s="306"/>
      <c r="E69" s="306"/>
      <c r="F69" s="349"/>
      <c r="G69" s="349"/>
    </row>
    <row r="70" spans="1:8" x14ac:dyDescent="0.2">
      <c r="A70" s="365"/>
      <c r="B70" s="365"/>
      <c r="C70" s="306"/>
      <c r="D70" s="306"/>
      <c r="E70" s="306"/>
      <c r="F70" s="349"/>
      <c r="G70" s="349"/>
    </row>
    <row r="71" spans="1:8" x14ac:dyDescent="0.2">
      <c r="A71" s="365"/>
      <c r="B71" s="365"/>
      <c r="C71" s="306"/>
      <c r="D71" s="306"/>
      <c r="E71" s="306"/>
      <c r="F71" s="349"/>
      <c r="G71" s="349"/>
    </row>
    <row r="72" spans="1:8" x14ac:dyDescent="0.2">
      <c r="A72" s="365"/>
      <c r="B72" s="365"/>
      <c r="C72" s="306"/>
      <c r="D72" s="306"/>
      <c r="E72" s="306"/>
      <c r="F72" s="349"/>
      <c r="G72" s="349"/>
    </row>
    <row r="73" spans="1:8" ht="12.75" customHeight="1" x14ac:dyDescent="0.2">
      <c r="A73" s="376"/>
      <c r="B73" s="376"/>
    </row>
    <row r="74" spans="1:8" x14ac:dyDescent="0.2">
      <c r="A74" s="376"/>
      <c r="B74" s="376"/>
    </row>
    <row r="75" spans="1:8" x14ac:dyDescent="0.2">
      <c r="A75" s="376"/>
      <c r="B75" s="376"/>
    </row>
    <row r="76" spans="1:8" x14ac:dyDescent="0.2">
      <c r="A76" s="376"/>
      <c r="B76" s="376"/>
    </row>
    <row r="77" spans="1:8" ht="12.75" customHeight="1" x14ac:dyDescent="0.2">
      <c r="A77" s="376"/>
      <c r="B77" s="376"/>
    </row>
    <row r="78" spans="1:8" x14ac:dyDescent="0.2">
      <c r="A78" s="376"/>
      <c r="B78" s="376"/>
    </row>
    <row r="79" spans="1:8" x14ac:dyDescent="0.2">
      <c r="A79" s="365"/>
      <c r="B79" s="365"/>
      <c r="C79" s="306"/>
      <c r="D79" s="306"/>
      <c r="E79" s="306"/>
      <c r="F79" s="349"/>
      <c r="G79" s="349"/>
    </row>
    <row r="80" spans="1:8" x14ac:dyDescent="0.2">
      <c r="A80" s="376"/>
      <c r="B80" s="376"/>
    </row>
    <row r="81" spans="1:2" ht="12.75" customHeight="1" x14ac:dyDescent="0.2">
      <c r="A81" s="376"/>
      <c r="B81" s="376"/>
    </row>
    <row r="82" spans="1:2" x14ac:dyDescent="0.2">
      <c r="A82" s="376"/>
      <c r="B82" s="376"/>
    </row>
    <row r="83" spans="1:2" x14ac:dyDescent="0.2">
      <c r="A83" s="376"/>
      <c r="B83" s="376"/>
    </row>
    <row r="84" spans="1:2" x14ac:dyDescent="0.2">
      <c r="A84" s="376"/>
      <c r="B84" s="376"/>
    </row>
    <row r="85" spans="1:2" ht="12.75" customHeight="1" x14ac:dyDescent="0.2">
      <c r="A85" s="376"/>
      <c r="B85" s="376"/>
    </row>
    <row r="86" spans="1:2" x14ac:dyDescent="0.2">
      <c r="A86" s="376"/>
      <c r="B86" s="376"/>
    </row>
    <row r="87" spans="1:2" x14ac:dyDescent="0.2">
      <c r="A87" s="376"/>
      <c r="B87" s="376"/>
    </row>
    <row r="88" spans="1:2" x14ac:dyDescent="0.2">
      <c r="A88" s="376"/>
      <c r="B88" s="376"/>
    </row>
    <row r="89" spans="1:2" x14ac:dyDescent="0.2">
      <c r="A89" s="376"/>
      <c r="B89" s="376"/>
    </row>
    <row r="90" spans="1:2" ht="12.75" customHeight="1" x14ac:dyDescent="0.2">
      <c r="A90" s="376"/>
      <c r="B90" s="376"/>
    </row>
    <row r="91" spans="1:2" x14ac:dyDescent="0.2">
      <c r="A91" s="376"/>
      <c r="B91" s="376"/>
    </row>
    <row r="92" spans="1:2" x14ac:dyDescent="0.2">
      <c r="A92" s="376"/>
      <c r="B92" s="376"/>
    </row>
    <row r="93" spans="1:2" x14ac:dyDescent="0.2">
      <c r="A93" s="376"/>
      <c r="B93" s="376"/>
    </row>
    <row r="94" spans="1:2" ht="12.75" customHeight="1" x14ac:dyDescent="0.2">
      <c r="A94" s="376"/>
      <c r="B94" s="376"/>
    </row>
    <row r="95" spans="1:2" x14ac:dyDescent="0.2">
      <c r="A95" s="376"/>
      <c r="B95" s="376"/>
    </row>
    <row r="96" spans="1:2" ht="12.75" customHeight="1" x14ac:dyDescent="0.2">
      <c r="A96" s="376"/>
      <c r="B96" s="376"/>
    </row>
    <row r="97" spans="1:2" x14ac:dyDescent="0.2">
      <c r="A97" s="376"/>
      <c r="B97" s="376"/>
    </row>
    <row r="98" spans="1:2" ht="12.75" customHeight="1" x14ac:dyDescent="0.2">
      <c r="A98" s="376"/>
      <c r="B98" s="376"/>
    </row>
    <row r="99" spans="1:2" x14ac:dyDescent="0.2">
      <c r="A99" s="376"/>
      <c r="B99" s="376"/>
    </row>
    <row r="100" spans="1:2" x14ac:dyDescent="0.2">
      <c r="A100" s="376"/>
      <c r="B100" s="376"/>
    </row>
    <row r="101" spans="1:2" x14ac:dyDescent="0.2">
      <c r="A101" s="376"/>
      <c r="B101" s="376"/>
    </row>
    <row r="102" spans="1:2" ht="12.75" customHeight="1" x14ac:dyDescent="0.2">
      <c r="A102" s="376"/>
      <c r="B102" s="376"/>
    </row>
    <row r="103" spans="1:2" ht="12.75" customHeight="1" x14ac:dyDescent="0.2">
      <c r="A103" s="376"/>
      <c r="B103" s="376"/>
    </row>
    <row r="104" spans="1:2" x14ac:dyDescent="0.2">
      <c r="A104" s="376"/>
      <c r="B104" s="376"/>
    </row>
    <row r="105" spans="1:2" x14ac:dyDescent="0.2">
      <c r="A105" s="376"/>
      <c r="B105" s="376"/>
    </row>
    <row r="106" spans="1:2" x14ac:dyDescent="0.2">
      <c r="A106" s="376"/>
      <c r="B106" s="376"/>
    </row>
    <row r="107" spans="1:2" x14ac:dyDescent="0.2">
      <c r="A107" s="376"/>
      <c r="B107" s="376"/>
    </row>
    <row r="108" spans="1:2" ht="12.75" customHeight="1" x14ac:dyDescent="0.2">
      <c r="A108" s="376"/>
      <c r="B108" s="376"/>
    </row>
    <row r="109" spans="1:2" ht="12.75" customHeight="1" x14ac:dyDescent="0.2">
      <c r="A109" s="376"/>
      <c r="B109" s="376"/>
    </row>
    <row r="110" spans="1:2" x14ac:dyDescent="0.2">
      <c r="A110" s="376"/>
      <c r="B110" s="376"/>
    </row>
    <row r="111" spans="1:2" x14ac:dyDescent="0.2">
      <c r="A111" s="376"/>
      <c r="B111" s="376"/>
    </row>
    <row r="112" spans="1:2" x14ac:dyDescent="0.2">
      <c r="A112" s="376"/>
      <c r="B112" s="376"/>
    </row>
    <row r="113" spans="1:2" x14ac:dyDescent="0.2">
      <c r="A113" s="376"/>
      <c r="B113" s="376"/>
    </row>
    <row r="114" spans="1:2" ht="12.75" customHeight="1" x14ac:dyDescent="0.2">
      <c r="A114" s="376"/>
      <c r="B114" s="376"/>
    </row>
    <row r="115" spans="1:2" x14ac:dyDescent="0.2">
      <c r="A115" s="376"/>
      <c r="B115" s="376"/>
    </row>
    <row r="116" spans="1:2" ht="12.75" customHeight="1" x14ac:dyDescent="0.2">
      <c r="A116" s="376"/>
      <c r="B116" s="376"/>
    </row>
    <row r="117" spans="1:2" x14ac:dyDescent="0.2">
      <c r="A117" s="376"/>
      <c r="B117" s="376"/>
    </row>
    <row r="118" spans="1:2" x14ac:dyDescent="0.2">
      <c r="A118" s="376"/>
      <c r="B118" s="376"/>
    </row>
    <row r="119" spans="1:2" ht="12.75" customHeight="1" x14ac:dyDescent="0.2">
      <c r="A119" s="376"/>
      <c r="B119" s="376"/>
    </row>
    <row r="120" spans="1:2" ht="12.75" customHeight="1" x14ac:dyDescent="0.2">
      <c r="A120" s="376"/>
      <c r="B120" s="376"/>
    </row>
    <row r="121" spans="1:2" ht="12.75" customHeight="1" x14ac:dyDescent="0.2">
      <c r="A121" s="376"/>
      <c r="B121" s="376"/>
    </row>
    <row r="122" spans="1:2" x14ac:dyDescent="0.2">
      <c r="A122" s="376"/>
      <c r="B122" s="376"/>
    </row>
    <row r="123" spans="1:2" x14ac:dyDescent="0.2">
      <c r="A123" s="376"/>
      <c r="B123" s="376"/>
    </row>
    <row r="124" spans="1:2" x14ac:dyDescent="0.2">
      <c r="A124" s="376"/>
      <c r="B124" s="376"/>
    </row>
    <row r="125" spans="1:2" x14ac:dyDescent="0.2">
      <c r="A125" s="376"/>
      <c r="B125" s="376"/>
    </row>
    <row r="126" spans="1:2" ht="12.75" customHeight="1" x14ac:dyDescent="0.2">
      <c r="A126" s="376"/>
      <c r="B126" s="376"/>
    </row>
    <row r="127" spans="1:2" x14ac:dyDescent="0.2">
      <c r="A127" s="376"/>
      <c r="B127" s="376"/>
    </row>
    <row r="128" spans="1:2" x14ac:dyDescent="0.2">
      <c r="A128" s="376"/>
      <c r="B128" s="376"/>
    </row>
    <row r="129" spans="1:2" x14ac:dyDescent="0.2">
      <c r="A129" s="376"/>
      <c r="B129" s="376"/>
    </row>
    <row r="130" spans="1:2" ht="12.75" customHeight="1" x14ac:dyDescent="0.2">
      <c r="A130" s="376"/>
      <c r="B130" s="376"/>
    </row>
    <row r="131" spans="1:2" x14ac:dyDescent="0.2">
      <c r="A131" s="376"/>
      <c r="B131" s="376"/>
    </row>
    <row r="132" spans="1:2" x14ac:dyDescent="0.2">
      <c r="A132" s="376"/>
      <c r="B132" s="376"/>
    </row>
    <row r="133" spans="1:2" x14ac:dyDescent="0.2">
      <c r="A133" s="376"/>
      <c r="B133" s="376"/>
    </row>
    <row r="134" spans="1:2" ht="12.75" customHeight="1" x14ac:dyDescent="0.2">
      <c r="A134" s="376"/>
      <c r="B134" s="376"/>
    </row>
    <row r="135" spans="1:2" x14ac:dyDescent="0.2">
      <c r="A135" s="376"/>
      <c r="B135" s="376"/>
    </row>
    <row r="136" spans="1:2" x14ac:dyDescent="0.2">
      <c r="A136" s="376"/>
      <c r="B136" s="376"/>
    </row>
    <row r="137" spans="1:2" x14ac:dyDescent="0.2">
      <c r="A137" s="376"/>
      <c r="B137" s="376"/>
    </row>
    <row r="138" spans="1:2" ht="12.75" customHeight="1" x14ac:dyDescent="0.2">
      <c r="A138" s="376"/>
      <c r="B138" s="376"/>
    </row>
    <row r="139" spans="1:2" x14ac:dyDescent="0.2">
      <c r="A139" s="376"/>
      <c r="B139" s="376"/>
    </row>
    <row r="140" spans="1:2" x14ac:dyDescent="0.2">
      <c r="A140" s="376"/>
      <c r="B140" s="376"/>
    </row>
    <row r="141" spans="1:2" x14ac:dyDescent="0.2">
      <c r="A141" s="376"/>
      <c r="B141" s="376"/>
    </row>
    <row r="142" spans="1:2" ht="12.75" customHeight="1" x14ac:dyDescent="0.2">
      <c r="A142" s="376"/>
      <c r="B142" s="376"/>
    </row>
    <row r="143" spans="1:2" x14ac:dyDescent="0.2">
      <c r="A143" s="376"/>
      <c r="B143" s="376"/>
    </row>
    <row r="144" spans="1:2" ht="12.75" customHeight="1" x14ac:dyDescent="0.2">
      <c r="A144" s="376"/>
      <c r="B144" s="376"/>
    </row>
    <row r="145" spans="1:2" x14ac:dyDescent="0.2">
      <c r="A145" s="376"/>
      <c r="B145" s="376"/>
    </row>
    <row r="146" spans="1:2" ht="12.75" customHeight="1" x14ac:dyDescent="0.2">
      <c r="A146" s="376"/>
      <c r="B146" s="376"/>
    </row>
    <row r="147" spans="1:2" x14ac:dyDescent="0.2">
      <c r="A147" s="376"/>
      <c r="B147" s="376"/>
    </row>
    <row r="148" spans="1:2" x14ac:dyDescent="0.2">
      <c r="A148" s="376"/>
      <c r="B148" s="376"/>
    </row>
    <row r="149" spans="1:2" x14ac:dyDescent="0.2">
      <c r="A149" s="376"/>
      <c r="B149" s="376"/>
    </row>
    <row r="150" spans="1:2" ht="12.75" customHeight="1" x14ac:dyDescent="0.2">
      <c r="A150" s="376"/>
      <c r="B150" s="376"/>
    </row>
    <row r="151" spans="1:2" x14ac:dyDescent="0.2">
      <c r="A151" s="376"/>
      <c r="B151" s="376"/>
    </row>
    <row r="152" spans="1:2" x14ac:dyDescent="0.2">
      <c r="A152" s="376"/>
      <c r="B152" s="376"/>
    </row>
    <row r="153" spans="1:2" ht="12.75" customHeight="1" x14ac:dyDescent="0.2">
      <c r="A153" s="376"/>
      <c r="B153" s="376"/>
    </row>
    <row r="154" spans="1:2" x14ac:dyDescent="0.2">
      <c r="A154" s="376"/>
      <c r="B154" s="376"/>
    </row>
    <row r="155" spans="1:2" ht="12.75" customHeight="1" x14ac:dyDescent="0.2">
      <c r="A155" s="376"/>
      <c r="B155" s="376"/>
    </row>
    <row r="156" spans="1:2" x14ac:dyDescent="0.2">
      <c r="A156" s="376"/>
      <c r="B156" s="376"/>
    </row>
    <row r="157" spans="1:2" ht="12.75" customHeight="1" x14ac:dyDescent="0.2">
      <c r="A157" s="376"/>
      <c r="B157" s="376"/>
    </row>
    <row r="158" spans="1:2" x14ac:dyDescent="0.2">
      <c r="A158" s="376"/>
      <c r="B158" s="376"/>
    </row>
    <row r="159" spans="1:2" x14ac:dyDescent="0.2">
      <c r="A159" s="376"/>
      <c r="B159" s="376"/>
    </row>
    <row r="160" spans="1:2" ht="12.75" customHeight="1" x14ac:dyDescent="0.2">
      <c r="A160" s="376"/>
      <c r="B160" s="376"/>
    </row>
    <row r="161" spans="1:2" x14ac:dyDescent="0.2">
      <c r="A161" s="376"/>
      <c r="B161" s="376"/>
    </row>
    <row r="162" spans="1:2" ht="12.75" customHeight="1" x14ac:dyDescent="0.2">
      <c r="A162" s="376"/>
      <c r="B162" s="376"/>
    </row>
    <row r="163" spans="1:2" x14ac:dyDescent="0.2">
      <c r="A163" s="376"/>
      <c r="B163" s="376"/>
    </row>
    <row r="164" spans="1:2" ht="12.75" customHeight="1" x14ac:dyDescent="0.2">
      <c r="A164" s="376"/>
      <c r="B164" s="376"/>
    </row>
    <row r="165" spans="1:2" ht="12.75" customHeight="1" x14ac:dyDescent="0.2">
      <c r="A165" s="376"/>
      <c r="B165" s="376"/>
    </row>
    <row r="166" spans="1:2" x14ac:dyDescent="0.2">
      <c r="A166" s="376"/>
      <c r="B166" s="376"/>
    </row>
    <row r="167" spans="1:2" x14ac:dyDescent="0.2">
      <c r="A167" s="376"/>
      <c r="B167" s="376"/>
    </row>
    <row r="168" spans="1:2" ht="12.75" customHeight="1" x14ac:dyDescent="0.2">
      <c r="A168" s="376"/>
      <c r="B168" s="376"/>
    </row>
    <row r="169" spans="1:2" ht="12.75" customHeight="1" x14ac:dyDescent="0.2">
      <c r="A169" s="376"/>
      <c r="B169" s="376"/>
    </row>
    <row r="170" spans="1:2" x14ac:dyDescent="0.2">
      <c r="A170" s="376"/>
      <c r="B170" s="376"/>
    </row>
    <row r="171" spans="1:2" x14ac:dyDescent="0.2">
      <c r="A171" s="376"/>
      <c r="B171" s="376"/>
    </row>
    <row r="172" spans="1:2" ht="12.75" customHeight="1" x14ac:dyDescent="0.2">
      <c r="A172" s="376"/>
      <c r="B172" s="376"/>
    </row>
    <row r="173" spans="1:2" x14ac:dyDescent="0.2">
      <c r="A173" s="376"/>
      <c r="B173" s="376"/>
    </row>
    <row r="174" spans="1:2" x14ac:dyDescent="0.2">
      <c r="A174" s="376"/>
      <c r="B174" s="376"/>
    </row>
    <row r="175" spans="1:2" x14ac:dyDescent="0.2">
      <c r="A175" s="376"/>
      <c r="B175" s="376"/>
    </row>
    <row r="176" spans="1:2" ht="12.75" customHeight="1" x14ac:dyDescent="0.2">
      <c r="A176" s="376"/>
      <c r="B176" s="376"/>
    </row>
    <row r="177" spans="1:2" x14ac:dyDescent="0.2">
      <c r="A177" s="376"/>
      <c r="B177" s="376"/>
    </row>
    <row r="178" spans="1:2" x14ac:dyDescent="0.2">
      <c r="A178" s="376"/>
      <c r="B178" s="376"/>
    </row>
    <row r="179" spans="1:2" x14ac:dyDescent="0.2">
      <c r="A179" s="376"/>
      <c r="B179" s="376"/>
    </row>
    <row r="180" spans="1:2" ht="12.75" customHeight="1" x14ac:dyDescent="0.2">
      <c r="A180" s="376"/>
      <c r="B180" s="376"/>
    </row>
    <row r="181" spans="1:2" x14ac:dyDescent="0.2">
      <c r="A181" s="376"/>
      <c r="B181" s="376"/>
    </row>
    <row r="182" spans="1:2" x14ac:dyDescent="0.2">
      <c r="A182" s="376"/>
      <c r="B182" s="376"/>
    </row>
    <row r="183" spans="1:2" x14ac:dyDescent="0.2">
      <c r="A183" s="376"/>
      <c r="B183" s="376"/>
    </row>
    <row r="184" spans="1:2" ht="12.75" customHeight="1" x14ac:dyDescent="0.2">
      <c r="A184" s="376"/>
      <c r="B184" s="376"/>
    </row>
    <row r="185" spans="1:2" x14ac:dyDescent="0.2">
      <c r="A185" s="376"/>
      <c r="B185" s="376"/>
    </row>
    <row r="186" spans="1:2" x14ac:dyDescent="0.2">
      <c r="A186" s="376"/>
      <c r="B186" s="376"/>
    </row>
    <row r="187" spans="1:2" x14ac:dyDescent="0.2">
      <c r="A187" s="376"/>
      <c r="B187" s="376"/>
    </row>
    <row r="188" spans="1:2" ht="12.75" customHeight="1" x14ac:dyDescent="0.2">
      <c r="A188" s="376"/>
      <c r="B188" s="376"/>
    </row>
    <row r="189" spans="1:2" x14ac:dyDescent="0.2">
      <c r="A189" s="376"/>
      <c r="B189" s="376"/>
    </row>
    <row r="190" spans="1:2" x14ac:dyDescent="0.2">
      <c r="A190" s="376"/>
      <c r="B190" s="376"/>
    </row>
    <row r="191" spans="1:2" x14ac:dyDescent="0.2">
      <c r="A191" s="376"/>
      <c r="B191" s="376"/>
    </row>
    <row r="192" spans="1:2" ht="12.75" customHeight="1" x14ac:dyDescent="0.2">
      <c r="A192" s="376"/>
      <c r="B192" s="376"/>
    </row>
    <row r="193" spans="1:2" x14ac:dyDescent="0.2">
      <c r="A193" s="376"/>
      <c r="B193" s="376"/>
    </row>
    <row r="194" spans="1:2" x14ac:dyDescent="0.2">
      <c r="A194" s="376"/>
      <c r="B194" s="376"/>
    </row>
    <row r="195" spans="1:2" x14ac:dyDescent="0.2">
      <c r="A195" s="376"/>
      <c r="B195" s="376"/>
    </row>
    <row r="196" spans="1:2" x14ac:dyDescent="0.2">
      <c r="A196" s="376"/>
      <c r="B196" s="376"/>
    </row>
    <row r="197" spans="1:2" x14ac:dyDescent="0.2">
      <c r="A197" s="376"/>
      <c r="B197" s="376"/>
    </row>
    <row r="198" spans="1:2" x14ac:dyDescent="0.2">
      <c r="A198" s="376"/>
      <c r="B198" s="376"/>
    </row>
    <row r="199" spans="1:2" x14ac:dyDescent="0.2">
      <c r="A199" s="376"/>
      <c r="B199" s="376"/>
    </row>
    <row r="200" spans="1:2" x14ac:dyDescent="0.2">
      <c r="A200" s="376"/>
      <c r="B200" s="376"/>
    </row>
    <row r="201" spans="1:2" x14ac:dyDescent="0.2">
      <c r="A201" s="376"/>
      <c r="B201" s="376"/>
    </row>
    <row r="202" spans="1:2" x14ac:dyDescent="0.2">
      <c r="A202" s="376"/>
      <c r="B202" s="376"/>
    </row>
    <row r="203" spans="1:2" x14ac:dyDescent="0.2">
      <c r="A203" s="376"/>
      <c r="B203" s="376"/>
    </row>
    <row r="204" spans="1:2" x14ac:dyDescent="0.2">
      <c r="A204" s="376"/>
      <c r="B204" s="376"/>
    </row>
    <row r="205" spans="1:2" x14ac:dyDescent="0.2">
      <c r="A205" s="376"/>
      <c r="B205" s="376"/>
    </row>
    <row r="206" spans="1:2" x14ac:dyDescent="0.2">
      <c r="A206" s="376"/>
      <c r="B206" s="376"/>
    </row>
    <row r="207" spans="1:2" x14ac:dyDescent="0.2">
      <c r="A207" s="376"/>
      <c r="B207" s="376"/>
    </row>
    <row r="208" spans="1:2" x14ac:dyDescent="0.2">
      <c r="A208" s="376"/>
      <c r="B208" s="376"/>
    </row>
    <row r="209" spans="1:2" x14ac:dyDescent="0.2">
      <c r="A209" s="376"/>
      <c r="B209" s="376"/>
    </row>
    <row r="210" spans="1:2" x14ac:dyDescent="0.2">
      <c r="A210" s="376"/>
      <c r="B210" s="376"/>
    </row>
    <row r="211" spans="1:2" x14ac:dyDescent="0.2">
      <c r="A211" s="376"/>
      <c r="B211" s="376"/>
    </row>
    <row r="212" spans="1:2" x14ac:dyDescent="0.2">
      <c r="A212" s="376"/>
      <c r="B212" s="376"/>
    </row>
    <row r="213" spans="1:2" x14ac:dyDescent="0.2">
      <c r="A213" s="376"/>
      <c r="B213" s="376"/>
    </row>
    <row r="214" spans="1:2" x14ac:dyDescent="0.2">
      <c r="A214" s="376"/>
      <c r="B214" s="376"/>
    </row>
    <row r="215" spans="1:2" x14ac:dyDescent="0.2">
      <c r="A215" s="376"/>
      <c r="B215" s="376"/>
    </row>
    <row r="216" spans="1:2" x14ac:dyDescent="0.2">
      <c r="A216" s="376"/>
      <c r="B216" s="376"/>
    </row>
    <row r="217" spans="1:2" x14ac:dyDescent="0.2">
      <c r="A217" s="376"/>
      <c r="B217" s="376"/>
    </row>
    <row r="218" spans="1:2" x14ac:dyDescent="0.2">
      <c r="A218" s="376"/>
      <c r="B218" s="376"/>
    </row>
    <row r="219" spans="1:2" x14ac:dyDescent="0.2">
      <c r="A219" s="376"/>
      <c r="B219" s="376"/>
    </row>
    <row r="220" spans="1:2" x14ac:dyDescent="0.2">
      <c r="A220" s="376"/>
      <c r="B220" s="376"/>
    </row>
    <row r="221" spans="1:2" x14ac:dyDescent="0.2">
      <c r="A221" s="376"/>
      <c r="B221" s="376"/>
    </row>
    <row r="222" spans="1:2" x14ac:dyDescent="0.2">
      <c r="A222" s="376"/>
      <c r="B222" s="376"/>
    </row>
    <row r="223" spans="1:2" x14ac:dyDescent="0.2">
      <c r="A223" s="376"/>
      <c r="B223" s="376"/>
    </row>
    <row r="224" spans="1:2" x14ac:dyDescent="0.2">
      <c r="A224" s="376"/>
      <c r="B224" s="376"/>
    </row>
    <row r="225" spans="1:2" x14ac:dyDescent="0.2">
      <c r="A225" s="376"/>
      <c r="B225" s="376"/>
    </row>
    <row r="226" spans="1:2" x14ac:dyDescent="0.2">
      <c r="A226" s="376"/>
      <c r="B226" s="376"/>
    </row>
    <row r="227" spans="1:2" x14ac:dyDescent="0.2">
      <c r="A227" s="376"/>
      <c r="B227" s="376"/>
    </row>
    <row r="228" spans="1:2" x14ac:dyDescent="0.2">
      <c r="A228" s="376"/>
      <c r="B228" s="376"/>
    </row>
    <row r="229" spans="1:2" x14ac:dyDescent="0.2">
      <c r="A229" s="376"/>
      <c r="B229" s="376"/>
    </row>
    <row r="230" spans="1:2" x14ac:dyDescent="0.2">
      <c r="A230" s="376"/>
      <c r="B230" s="376"/>
    </row>
    <row r="231" spans="1:2" x14ac:dyDescent="0.2">
      <c r="A231" s="376"/>
      <c r="B231" s="376"/>
    </row>
    <row r="232" spans="1:2" x14ac:dyDescent="0.2">
      <c r="A232" s="376"/>
      <c r="B232" s="376"/>
    </row>
    <row r="233" spans="1:2" x14ac:dyDescent="0.2">
      <c r="A233" s="376"/>
      <c r="B233" s="376"/>
    </row>
    <row r="234" spans="1:2" x14ac:dyDescent="0.2">
      <c r="A234" s="376"/>
      <c r="B234" s="376"/>
    </row>
    <row r="235" spans="1:2" x14ac:dyDescent="0.2">
      <c r="A235" s="376"/>
      <c r="B235" s="376"/>
    </row>
    <row r="236" spans="1:2" x14ac:dyDescent="0.2">
      <c r="A236" s="376"/>
      <c r="B236" s="376"/>
    </row>
    <row r="237" spans="1:2" x14ac:dyDescent="0.2">
      <c r="A237" s="376"/>
      <c r="B237" s="376"/>
    </row>
    <row r="238" spans="1:2" x14ac:dyDescent="0.2">
      <c r="A238" s="376"/>
      <c r="B238" s="376"/>
    </row>
    <row r="239" spans="1:2" x14ac:dyDescent="0.2">
      <c r="A239" s="376"/>
      <c r="B239" s="376"/>
    </row>
    <row r="240" spans="1:2" x14ac:dyDescent="0.2">
      <c r="A240" s="376"/>
      <c r="B240" s="376"/>
    </row>
    <row r="241" spans="1:2" x14ac:dyDescent="0.2">
      <c r="A241" s="376"/>
      <c r="B241" s="376"/>
    </row>
    <row r="242" spans="1:2" x14ac:dyDescent="0.2">
      <c r="A242" s="376"/>
      <c r="B242" s="376"/>
    </row>
    <row r="243" spans="1:2" x14ac:dyDescent="0.2">
      <c r="A243" s="376"/>
      <c r="B243" s="376"/>
    </row>
    <row r="244" spans="1:2" x14ac:dyDescent="0.2">
      <c r="A244" s="376"/>
      <c r="B244" s="376"/>
    </row>
    <row r="245" spans="1:2" x14ac:dyDescent="0.2">
      <c r="A245" s="376"/>
      <c r="B245" s="376"/>
    </row>
    <row r="246" spans="1:2" x14ac:dyDescent="0.2">
      <c r="A246" s="376"/>
      <c r="B246" s="376"/>
    </row>
    <row r="247" spans="1:2" x14ac:dyDescent="0.2">
      <c r="A247" s="376"/>
      <c r="B247" s="376"/>
    </row>
    <row r="248" spans="1:2" x14ac:dyDescent="0.2">
      <c r="A248" s="376"/>
      <c r="B248" s="376"/>
    </row>
    <row r="249" spans="1:2" x14ac:dyDescent="0.2">
      <c r="A249" s="376"/>
      <c r="B249" s="376"/>
    </row>
    <row r="250" spans="1:2" x14ac:dyDescent="0.2">
      <c r="A250" s="376"/>
      <c r="B250" s="376"/>
    </row>
    <row r="251" spans="1:2" x14ac:dyDescent="0.2">
      <c r="A251" s="376"/>
      <c r="B251" s="376"/>
    </row>
    <row r="252" spans="1:2" x14ac:dyDescent="0.2">
      <c r="A252" s="376"/>
      <c r="B252" s="376"/>
    </row>
    <row r="253" spans="1:2" x14ac:dyDescent="0.2">
      <c r="A253" s="376"/>
      <c r="B253" s="376"/>
    </row>
    <row r="254" spans="1:2" x14ac:dyDescent="0.2">
      <c r="A254" s="376"/>
      <c r="B254" s="376"/>
    </row>
    <row r="255" spans="1:2" x14ac:dyDescent="0.2">
      <c r="A255" s="376"/>
      <c r="B255" s="376"/>
    </row>
    <row r="256" spans="1:2" x14ac:dyDescent="0.2">
      <c r="A256" s="376"/>
      <c r="B256" s="376"/>
    </row>
    <row r="257" spans="1:2" x14ac:dyDescent="0.2">
      <c r="A257" s="376"/>
      <c r="B257" s="376"/>
    </row>
    <row r="258" spans="1:2" x14ac:dyDescent="0.2">
      <c r="A258" s="376"/>
      <c r="B258" s="376"/>
    </row>
    <row r="259" spans="1:2" x14ac:dyDescent="0.2">
      <c r="A259" s="376"/>
      <c r="B259" s="376"/>
    </row>
    <row r="260" spans="1:2" x14ac:dyDescent="0.2">
      <c r="A260" s="376"/>
      <c r="B260" s="376"/>
    </row>
    <row r="261" spans="1:2" x14ac:dyDescent="0.2">
      <c r="A261" s="376"/>
      <c r="B261" s="376"/>
    </row>
    <row r="262" spans="1:2" x14ac:dyDescent="0.2">
      <c r="A262" s="376"/>
      <c r="B262" s="376"/>
    </row>
    <row r="263" spans="1:2" x14ac:dyDescent="0.2">
      <c r="A263" s="376"/>
      <c r="B263" s="376"/>
    </row>
    <row r="264" spans="1:2" x14ac:dyDescent="0.2">
      <c r="A264" s="376"/>
      <c r="B264" s="376"/>
    </row>
    <row r="265" spans="1:2" x14ac:dyDescent="0.2">
      <c r="A265" s="376"/>
      <c r="B265" s="376"/>
    </row>
    <row r="266" spans="1:2" x14ac:dyDescent="0.2">
      <c r="A266" s="376"/>
      <c r="B266" s="376"/>
    </row>
    <row r="267" spans="1:2" x14ac:dyDescent="0.2">
      <c r="A267" s="376"/>
      <c r="B267" s="376"/>
    </row>
    <row r="268" spans="1:2" x14ac:dyDescent="0.2">
      <c r="A268" s="376"/>
      <c r="B268" s="376"/>
    </row>
    <row r="269" spans="1:2" x14ac:dyDescent="0.2">
      <c r="A269" s="376"/>
      <c r="B269" s="376"/>
    </row>
    <row r="270" spans="1:2" x14ac:dyDescent="0.2">
      <c r="A270" s="376"/>
      <c r="B270" s="376"/>
    </row>
    <row r="271" spans="1:2" x14ac:dyDescent="0.2">
      <c r="A271" s="376"/>
      <c r="B271" s="376"/>
    </row>
    <row r="272" spans="1:2" x14ac:dyDescent="0.2">
      <c r="A272" s="376"/>
      <c r="B272" s="376"/>
    </row>
    <row r="273" spans="1:2" x14ac:dyDescent="0.2">
      <c r="A273" s="376"/>
      <c r="B273" s="376"/>
    </row>
    <row r="274" spans="1:2" x14ac:dyDescent="0.2">
      <c r="A274" s="376"/>
      <c r="B274" s="376"/>
    </row>
    <row r="275" spans="1:2" x14ac:dyDescent="0.2">
      <c r="A275" s="376"/>
      <c r="B275" s="376"/>
    </row>
    <row r="276" spans="1:2" x14ac:dyDescent="0.2">
      <c r="A276" s="376"/>
      <c r="B276" s="376"/>
    </row>
    <row r="277" spans="1:2" x14ac:dyDescent="0.2">
      <c r="A277" s="376"/>
      <c r="B277" s="376"/>
    </row>
    <row r="278" spans="1:2" x14ac:dyDescent="0.2">
      <c r="A278" s="376"/>
      <c r="B278" s="376"/>
    </row>
    <row r="279" spans="1:2" x14ac:dyDescent="0.2">
      <c r="A279" s="376"/>
      <c r="B279" s="376"/>
    </row>
    <row r="280" spans="1:2" x14ac:dyDescent="0.2">
      <c r="A280" s="376"/>
      <c r="B280" s="376"/>
    </row>
    <row r="281" spans="1:2" x14ac:dyDescent="0.2">
      <c r="A281" s="376"/>
      <c r="B281" s="376"/>
    </row>
    <row r="282" spans="1:2" x14ac:dyDescent="0.2">
      <c r="A282" s="376"/>
      <c r="B282" s="376"/>
    </row>
    <row r="283" spans="1:2" x14ac:dyDescent="0.2">
      <c r="A283" s="376"/>
      <c r="B283" s="376"/>
    </row>
    <row r="284" spans="1:2" x14ac:dyDescent="0.2">
      <c r="A284" s="376"/>
      <c r="B284" s="376"/>
    </row>
    <row r="285" spans="1:2" x14ac:dyDescent="0.2">
      <c r="A285" s="376"/>
      <c r="B285" s="376"/>
    </row>
    <row r="286" spans="1:2" x14ac:dyDescent="0.2">
      <c r="A286" s="376"/>
      <c r="B286" s="376"/>
    </row>
    <row r="287" spans="1:2" x14ac:dyDescent="0.2">
      <c r="A287" s="376"/>
      <c r="B287" s="376"/>
    </row>
    <row r="288" spans="1:2" x14ac:dyDescent="0.2">
      <c r="A288" s="376"/>
      <c r="B288" s="376"/>
    </row>
    <row r="289" spans="1:2" x14ac:dyDescent="0.2">
      <c r="A289" s="376"/>
      <c r="B289" s="376"/>
    </row>
    <row r="290" spans="1:2" x14ac:dyDescent="0.2">
      <c r="A290" s="376"/>
      <c r="B290" s="376"/>
    </row>
    <row r="291" spans="1:2" x14ac:dyDescent="0.2">
      <c r="A291" s="376"/>
      <c r="B291" s="376"/>
    </row>
    <row r="292" spans="1:2" x14ac:dyDescent="0.2">
      <c r="A292" s="376"/>
      <c r="B292" s="376"/>
    </row>
    <row r="293" spans="1:2" x14ac:dyDescent="0.2">
      <c r="A293" s="376"/>
      <c r="B293" s="376"/>
    </row>
    <row r="294" spans="1:2" x14ac:dyDescent="0.2">
      <c r="A294" s="376"/>
      <c r="B294" s="376"/>
    </row>
    <row r="295" spans="1:2" x14ac:dyDescent="0.2">
      <c r="A295" s="376"/>
      <c r="B295" s="376"/>
    </row>
    <row r="296" spans="1:2" x14ac:dyDescent="0.2">
      <c r="A296" s="376"/>
      <c r="B296" s="376"/>
    </row>
    <row r="297" spans="1:2" x14ac:dyDescent="0.2">
      <c r="A297" s="376"/>
      <c r="B297" s="376"/>
    </row>
    <row r="298" spans="1:2" x14ac:dyDescent="0.2">
      <c r="A298" s="376"/>
      <c r="B298" s="376"/>
    </row>
    <row r="299" spans="1:2" x14ac:dyDescent="0.2">
      <c r="A299" s="376"/>
      <c r="B299" s="376"/>
    </row>
    <row r="300" spans="1:2" x14ac:dyDescent="0.2">
      <c r="A300" s="376"/>
      <c r="B300" s="376"/>
    </row>
    <row r="301" spans="1:2" x14ac:dyDescent="0.2">
      <c r="A301" s="376"/>
      <c r="B301" s="376"/>
    </row>
    <row r="302" spans="1:2" x14ac:dyDescent="0.2">
      <c r="A302" s="376"/>
      <c r="B302" s="376"/>
    </row>
    <row r="303" spans="1:2" x14ac:dyDescent="0.2">
      <c r="A303" s="376"/>
      <c r="B303" s="376"/>
    </row>
    <row r="304" spans="1:2" x14ac:dyDescent="0.2">
      <c r="A304" s="376"/>
      <c r="B304" s="376"/>
    </row>
    <row r="305" spans="1:2" x14ac:dyDescent="0.2">
      <c r="A305" s="376"/>
      <c r="B305" s="376"/>
    </row>
    <row r="306" spans="1:2" x14ac:dyDescent="0.2">
      <c r="A306" s="376"/>
      <c r="B306" s="376"/>
    </row>
    <row r="307" spans="1:2" x14ac:dyDescent="0.2">
      <c r="A307" s="376"/>
      <c r="B307" s="376"/>
    </row>
    <row r="308" spans="1:2" x14ac:dyDescent="0.2">
      <c r="A308" s="376"/>
      <c r="B308" s="376"/>
    </row>
    <row r="309" spans="1:2" x14ac:dyDescent="0.2">
      <c r="A309" s="376"/>
      <c r="B309" s="376"/>
    </row>
    <row r="310" spans="1:2" x14ac:dyDescent="0.2">
      <c r="A310" s="376"/>
      <c r="B310" s="376"/>
    </row>
    <row r="311" spans="1:2" x14ac:dyDescent="0.2">
      <c r="A311" s="376"/>
      <c r="B311" s="376"/>
    </row>
    <row r="312" spans="1:2" x14ac:dyDescent="0.2">
      <c r="A312" s="376"/>
      <c r="B312" s="376"/>
    </row>
    <row r="313" spans="1:2" x14ac:dyDescent="0.2">
      <c r="A313" s="376"/>
      <c r="B313" s="376"/>
    </row>
    <row r="314" spans="1:2" x14ac:dyDescent="0.2">
      <c r="A314" s="376"/>
      <c r="B314" s="376"/>
    </row>
    <row r="315" spans="1:2" x14ac:dyDescent="0.2">
      <c r="A315" s="376"/>
      <c r="B315" s="376"/>
    </row>
    <row r="316" spans="1:2" x14ac:dyDescent="0.2">
      <c r="A316" s="376"/>
      <c r="B316" s="376"/>
    </row>
    <row r="317" spans="1:2" x14ac:dyDescent="0.2">
      <c r="A317" s="376"/>
      <c r="B317" s="376"/>
    </row>
    <row r="318" spans="1:2" x14ac:dyDescent="0.2">
      <c r="A318" s="376"/>
      <c r="B318" s="376"/>
    </row>
    <row r="319" spans="1:2" x14ac:dyDescent="0.2">
      <c r="A319" s="376"/>
      <c r="B319" s="376"/>
    </row>
    <row r="320" spans="1:2" x14ac:dyDescent="0.2">
      <c r="A320" s="376"/>
      <c r="B320" s="376"/>
    </row>
    <row r="321" spans="1:2" x14ac:dyDescent="0.2">
      <c r="A321" s="376"/>
      <c r="B321" s="376"/>
    </row>
    <row r="322" spans="1:2" x14ac:dyDescent="0.2">
      <c r="A322" s="376"/>
      <c r="B322" s="376"/>
    </row>
    <row r="323" spans="1:2" x14ac:dyDescent="0.2">
      <c r="A323" s="376"/>
      <c r="B323" s="376"/>
    </row>
    <row r="324" spans="1:2" x14ac:dyDescent="0.2">
      <c r="A324" s="376"/>
      <c r="B324" s="376"/>
    </row>
    <row r="325" spans="1:2" x14ac:dyDescent="0.2">
      <c r="A325" s="376"/>
      <c r="B325" s="376"/>
    </row>
    <row r="326" spans="1:2" x14ac:dyDescent="0.2">
      <c r="A326" s="376"/>
      <c r="B326" s="376"/>
    </row>
    <row r="327" spans="1:2" x14ac:dyDescent="0.2">
      <c r="A327" s="376"/>
      <c r="B327" s="376"/>
    </row>
    <row r="328" spans="1:2" x14ac:dyDescent="0.2">
      <c r="A328" s="376"/>
      <c r="B328" s="376"/>
    </row>
    <row r="329" spans="1:2" x14ac:dyDescent="0.2">
      <c r="A329" s="376"/>
      <c r="B329" s="376"/>
    </row>
    <row r="330" spans="1:2" x14ac:dyDescent="0.2">
      <c r="A330" s="376"/>
      <c r="B330" s="376"/>
    </row>
    <row r="331" spans="1:2" x14ac:dyDescent="0.2">
      <c r="A331" s="376"/>
      <c r="B331" s="376"/>
    </row>
    <row r="332" spans="1:2" x14ac:dyDescent="0.2">
      <c r="A332" s="376"/>
      <c r="B332" s="376"/>
    </row>
    <row r="333" spans="1:2" x14ac:dyDescent="0.2">
      <c r="A333" s="376"/>
      <c r="B333" s="376"/>
    </row>
    <row r="334" spans="1:2" x14ac:dyDescent="0.2">
      <c r="A334" s="376"/>
      <c r="B334" s="376"/>
    </row>
    <row r="335" spans="1:2" x14ac:dyDescent="0.2">
      <c r="A335" s="376"/>
      <c r="B335" s="376"/>
    </row>
    <row r="336" spans="1:2" x14ac:dyDescent="0.2">
      <c r="A336" s="376"/>
      <c r="B336" s="376"/>
    </row>
    <row r="337" spans="1:2" x14ac:dyDescent="0.2">
      <c r="A337" s="376"/>
      <c r="B337" s="376"/>
    </row>
    <row r="338" spans="1:2" x14ac:dyDescent="0.2">
      <c r="A338" s="376"/>
      <c r="B338" s="376"/>
    </row>
    <row r="339" spans="1:2" x14ac:dyDescent="0.2">
      <c r="A339" s="376"/>
      <c r="B339" s="376"/>
    </row>
    <row r="340" spans="1:2" x14ac:dyDescent="0.2">
      <c r="A340" s="376"/>
      <c r="B340" s="376"/>
    </row>
    <row r="341" spans="1:2" x14ac:dyDescent="0.2">
      <c r="A341" s="376"/>
      <c r="B341" s="376"/>
    </row>
    <row r="342" spans="1:2" x14ac:dyDescent="0.2">
      <c r="A342" s="376"/>
      <c r="B342" s="376"/>
    </row>
    <row r="343" spans="1:2" x14ac:dyDescent="0.2">
      <c r="A343" s="376"/>
      <c r="B343" s="376"/>
    </row>
    <row r="344" spans="1:2" x14ac:dyDescent="0.2">
      <c r="A344" s="376"/>
      <c r="B344" s="376"/>
    </row>
    <row r="345" spans="1:2" x14ac:dyDescent="0.2">
      <c r="A345" s="376"/>
      <c r="B345" s="376"/>
    </row>
    <row r="346" spans="1:2" x14ac:dyDescent="0.2">
      <c r="A346" s="376"/>
      <c r="B346" s="376"/>
    </row>
    <row r="347" spans="1:2" x14ac:dyDescent="0.2">
      <c r="A347" s="376"/>
      <c r="B347" s="376"/>
    </row>
    <row r="348" spans="1:2" x14ac:dyDescent="0.2">
      <c r="A348" s="376"/>
      <c r="B348" s="376"/>
    </row>
    <row r="349" spans="1:2" x14ac:dyDescent="0.2">
      <c r="A349" s="376"/>
      <c r="B349" s="376"/>
    </row>
    <row r="350" spans="1:2" x14ac:dyDescent="0.2">
      <c r="A350" s="376"/>
      <c r="B350" s="376"/>
    </row>
    <row r="351" spans="1:2" x14ac:dyDescent="0.2">
      <c r="A351" s="376"/>
      <c r="B351" s="376"/>
    </row>
    <row r="352" spans="1:2" x14ac:dyDescent="0.2">
      <c r="A352" s="376"/>
      <c r="B352" s="376"/>
    </row>
    <row r="353" spans="1:2" x14ac:dyDescent="0.2">
      <c r="A353" s="376"/>
      <c r="B353" s="376"/>
    </row>
    <row r="354" spans="1:2" x14ac:dyDescent="0.2">
      <c r="A354" s="376"/>
      <c r="B354" s="376"/>
    </row>
    <row r="355" spans="1:2" x14ac:dyDescent="0.2">
      <c r="A355" s="376"/>
      <c r="B355" s="376"/>
    </row>
    <row r="356" spans="1:2" x14ac:dyDescent="0.2">
      <c r="A356" s="376"/>
      <c r="B356" s="376"/>
    </row>
    <row r="357" spans="1:2" x14ac:dyDescent="0.2">
      <c r="A357" s="376"/>
      <c r="B357" s="376"/>
    </row>
    <row r="358" spans="1:2" x14ac:dyDescent="0.2">
      <c r="A358" s="376"/>
      <c r="B358" s="376"/>
    </row>
    <row r="359" spans="1:2" x14ac:dyDescent="0.2">
      <c r="A359" s="376"/>
      <c r="B359" s="376"/>
    </row>
    <row r="360" spans="1:2" x14ac:dyDescent="0.2">
      <c r="A360" s="376"/>
      <c r="B360" s="376"/>
    </row>
    <row r="361" spans="1:2" x14ac:dyDescent="0.2">
      <c r="A361" s="376"/>
      <c r="B361" s="376"/>
    </row>
    <row r="362" spans="1:2" x14ac:dyDescent="0.2">
      <c r="A362" s="376"/>
      <c r="B362" s="376"/>
    </row>
    <row r="363" spans="1:2" x14ac:dyDescent="0.2">
      <c r="A363" s="376"/>
      <c r="B363" s="376"/>
    </row>
    <row r="364" spans="1:2" x14ac:dyDescent="0.2">
      <c r="A364" s="376"/>
      <c r="B364" s="376"/>
    </row>
    <row r="365" spans="1:2" x14ac:dyDescent="0.2">
      <c r="A365" s="376"/>
      <c r="B365" s="376"/>
    </row>
    <row r="366" spans="1:2" x14ac:dyDescent="0.2">
      <c r="A366" s="376"/>
      <c r="B366" s="376"/>
    </row>
    <row r="367" spans="1:2" x14ac:dyDescent="0.2">
      <c r="A367" s="376"/>
      <c r="B367" s="376"/>
    </row>
    <row r="368" spans="1:2" x14ac:dyDescent="0.2">
      <c r="A368" s="376"/>
      <c r="B368" s="376"/>
    </row>
    <row r="369" spans="1:2" x14ac:dyDescent="0.2">
      <c r="A369" s="376"/>
      <c r="B369" s="376"/>
    </row>
    <row r="370" spans="1:2" x14ac:dyDescent="0.2">
      <c r="A370" s="376"/>
      <c r="B370" s="376"/>
    </row>
    <row r="371" spans="1:2" x14ac:dyDescent="0.2">
      <c r="A371" s="376"/>
      <c r="B371" s="376"/>
    </row>
    <row r="372" spans="1:2" x14ac:dyDescent="0.2">
      <c r="A372" s="376"/>
      <c r="B372" s="376"/>
    </row>
    <row r="373" spans="1:2" x14ac:dyDescent="0.2">
      <c r="A373" s="376"/>
      <c r="B373" s="376"/>
    </row>
    <row r="374" spans="1:2" x14ac:dyDescent="0.2">
      <c r="A374" s="376"/>
      <c r="B374" s="376"/>
    </row>
    <row r="375" spans="1:2" x14ac:dyDescent="0.2">
      <c r="A375" s="376"/>
      <c r="B375" s="376"/>
    </row>
    <row r="376" spans="1:2" x14ac:dyDescent="0.2">
      <c r="A376" s="376"/>
      <c r="B376" s="376"/>
    </row>
    <row r="377" spans="1:2" x14ac:dyDescent="0.2">
      <c r="A377" s="376"/>
      <c r="B377" s="376"/>
    </row>
    <row r="378" spans="1:2" x14ac:dyDescent="0.2">
      <c r="A378" s="376"/>
      <c r="B378" s="376"/>
    </row>
    <row r="379" spans="1:2" x14ac:dyDescent="0.2">
      <c r="A379" s="376"/>
      <c r="B379" s="376"/>
    </row>
    <row r="380" spans="1:2" x14ac:dyDescent="0.2">
      <c r="A380" s="376"/>
      <c r="B380" s="376"/>
    </row>
    <row r="381" spans="1:2" x14ac:dyDescent="0.2">
      <c r="A381" s="376"/>
      <c r="B381" s="376"/>
    </row>
    <row r="382" spans="1:2" x14ac:dyDescent="0.2">
      <c r="A382" s="376"/>
      <c r="B382" s="376"/>
    </row>
    <row r="383" spans="1:2" x14ac:dyDescent="0.2">
      <c r="A383" s="376"/>
      <c r="B383" s="376"/>
    </row>
    <row r="384" spans="1:2" x14ac:dyDescent="0.2">
      <c r="A384" s="376"/>
      <c r="B384" s="376"/>
    </row>
    <row r="385" spans="1:2" x14ac:dyDescent="0.2">
      <c r="A385" s="376"/>
      <c r="B385" s="376"/>
    </row>
    <row r="386" spans="1:2" x14ac:dyDescent="0.2">
      <c r="A386" s="376"/>
      <c r="B386" s="376"/>
    </row>
    <row r="387" spans="1:2" x14ac:dyDescent="0.2">
      <c r="A387" s="376"/>
      <c r="B387" s="376"/>
    </row>
    <row r="388" spans="1:2" x14ac:dyDescent="0.2">
      <c r="A388" s="376"/>
      <c r="B388" s="376"/>
    </row>
    <row r="389" spans="1:2" x14ac:dyDescent="0.2">
      <c r="A389" s="376"/>
      <c r="B389" s="376"/>
    </row>
    <row r="390" spans="1:2" x14ac:dyDescent="0.2">
      <c r="A390" s="376"/>
      <c r="B390" s="376"/>
    </row>
    <row r="391" spans="1:2" x14ac:dyDescent="0.2">
      <c r="A391" s="376"/>
      <c r="B391" s="376"/>
    </row>
    <row r="392" spans="1:2" x14ac:dyDescent="0.2">
      <c r="A392" s="376"/>
      <c r="B392" s="376"/>
    </row>
    <row r="393" spans="1:2" x14ac:dyDescent="0.2">
      <c r="A393" s="376"/>
      <c r="B393" s="376"/>
    </row>
    <row r="394" spans="1:2" x14ac:dyDescent="0.2">
      <c r="A394" s="376"/>
      <c r="B394" s="376"/>
    </row>
    <row r="395" spans="1:2" x14ac:dyDescent="0.2">
      <c r="A395" s="376"/>
      <c r="B395" s="376"/>
    </row>
    <row r="396" spans="1:2" x14ac:dyDescent="0.2">
      <c r="A396" s="376"/>
      <c r="B396" s="376"/>
    </row>
    <row r="397" spans="1:2" x14ac:dyDescent="0.2">
      <c r="A397" s="376"/>
      <c r="B397" s="376"/>
    </row>
    <row r="398" spans="1:2" x14ac:dyDescent="0.2">
      <c r="A398" s="376"/>
      <c r="B398" s="376"/>
    </row>
    <row r="399" spans="1:2" x14ac:dyDescent="0.2">
      <c r="A399" s="376"/>
      <c r="B399" s="376"/>
    </row>
    <row r="400" spans="1:2" x14ac:dyDescent="0.2">
      <c r="A400" s="376"/>
      <c r="B400" s="376"/>
    </row>
    <row r="401" spans="1:2" x14ac:dyDescent="0.2">
      <c r="A401" s="376"/>
      <c r="B401" s="376"/>
    </row>
    <row r="402" spans="1:2" x14ac:dyDescent="0.2">
      <c r="A402" s="376"/>
      <c r="B402" s="376"/>
    </row>
    <row r="403" spans="1:2" x14ac:dyDescent="0.2">
      <c r="A403" s="376"/>
      <c r="B403" s="376"/>
    </row>
    <row r="404" spans="1:2" x14ac:dyDescent="0.2">
      <c r="A404" s="376"/>
      <c r="B404" s="376"/>
    </row>
    <row r="405" spans="1:2" x14ac:dyDescent="0.2">
      <c r="A405" s="376"/>
      <c r="B405" s="376"/>
    </row>
    <row r="406" spans="1:2" x14ac:dyDescent="0.2">
      <c r="A406" s="376"/>
      <c r="B406" s="376"/>
    </row>
    <row r="407" spans="1:2" x14ac:dyDescent="0.2">
      <c r="A407" s="376"/>
      <c r="B407" s="376"/>
    </row>
    <row r="408" spans="1:2" x14ac:dyDescent="0.2">
      <c r="A408" s="376"/>
      <c r="B408" s="376"/>
    </row>
    <row r="409" spans="1:2" x14ac:dyDescent="0.2">
      <c r="A409" s="376"/>
      <c r="B409" s="376"/>
    </row>
    <row r="410" spans="1:2" x14ac:dyDescent="0.2">
      <c r="A410" s="376"/>
      <c r="B410" s="376"/>
    </row>
    <row r="411" spans="1:2" x14ac:dyDescent="0.2">
      <c r="A411" s="376"/>
      <c r="B411" s="376"/>
    </row>
    <row r="412" spans="1:2" x14ac:dyDescent="0.2">
      <c r="A412" s="376"/>
      <c r="B412" s="376"/>
    </row>
    <row r="413" spans="1:2" x14ac:dyDescent="0.2">
      <c r="A413" s="376"/>
      <c r="B413" s="376"/>
    </row>
    <row r="414" spans="1:2" x14ac:dyDescent="0.2">
      <c r="A414" s="376"/>
      <c r="B414" s="376"/>
    </row>
    <row r="415" spans="1:2" x14ac:dyDescent="0.2">
      <c r="A415" s="376"/>
      <c r="B415" s="376"/>
    </row>
    <row r="416" spans="1:2" x14ac:dyDescent="0.2">
      <c r="A416" s="376"/>
      <c r="B416" s="376"/>
    </row>
    <row r="417" spans="1:2" x14ac:dyDescent="0.2">
      <c r="A417" s="376"/>
      <c r="B417" s="376"/>
    </row>
    <row r="418" spans="1:2" x14ac:dyDescent="0.2">
      <c r="A418" s="376"/>
      <c r="B418" s="376"/>
    </row>
    <row r="419" spans="1:2" x14ac:dyDescent="0.2">
      <c r="A419" s="376"/>
      <c r="B419" s="376"/>
    </row>
    <row r="420" spans="1:2" x14ac:dyDescent="0.2">
      <c r="A420" s="376"/>
      <c r="B420" s="376"/>
    </row>
    <row r="421" spans="1:2" x14ac:dyDescent="0.2">
      <c r="A421" s="376"/>
      <c r="B421" s="376"/>
    </row>
    <row r="422" spans="1:2" x14ac:dyDescent="0.2">
      <c r="A422" s="376"/>
      <c r="B422" s="376"/>
    </row>
    <row r="423" spans="1:2" x14ac:dyDescent="0.2">
      <c r="A423" s="376"/>
      <c r="B423" s="376"/>
    </row>
    <row r="424" spans="1:2" x14ac:dyDescent="0.2">
      <c r="A424" s="376"/>
      <c r="B424" s="376"/>
    </row>
    <row r="425" spans="1:2" x14ac:dyDescent="0.2">
      <c r="A425" s="376"/>
      <c r="B425" s="376"/>
    </row>
    <row r="426" spans="1:2" x14ac:dyDescent="0.2">
      <c r="A426" s="376"/>
      <c r="B426" s="376"/>
    </row>
    <row r="427" spans="1:2" x14ac:dyDescent="0.2">
      <c r="A427" s="376"/>
      <c r="B427" s="376"/>
    </row>
    <row r="428" spans="1:2" x14ac:dyDescent="0.2">
      <c r="A428" s="376"/>
      <c r="B428" s="376"/>
    </row>
    <row r="429" spans="1:2" x14ac:dyDescent="0.2">
      <c r="A429" s="376"/>
      <c r="B429" s="376"/>
    </row>
    <row r="430" spans="1:2" x14ac:dyDescent="0.2">
      <c r="A430" s="376"/>
      <c r="B430" s="376"/>
    </row>
    <row r="431" spans="1:2" x14ac:dyDescent="0.2">
      <c r="A431" s="376"/>
      <c r="B431" s="376"/>
    </row>
    <row r="432" spans="1:2" x14ac:dyDescent="0.2">
      <c r="A432" s="376"/>
      <c r="B432" s="376"/>
    </row>
    <row r="433" spans="1:2" x14ac:dyDescent="0.2">
      <c r="A433" s="376"/>
      <c r="B433" s="376"/>
    </row>
    <row r="434" spans="1:2" x14ac:dyDescent="0.2">
      <c r="A434" s="376"/>
      <c r="B434" s="376"/>
    </row>
    <row r="435" spans="1:2" x14ac:dyDescent="0.2">
      <c r="A435" s="376"/>
      <c r="B435" s="376"/>
    </row>
    <row r="436" spans="1:2" x14ac:dyDescent="0.2">
      <c r="A436" s="376"/>
      <c r="B436" s="376"/>
    </row>
    <row r="437" spans="1:2" x14ac:dyDescent="0.2">
      <c r="A437" s="376"/>
      <c r="B437" s="376"/>
    </row>
    <row r="438" spans="1:2" x14ac:dyDescent="0.2">
      <c r="A438" s="376"/>
      <c r="B438" s="376"/>
    </row>
    <row r="439" spans="1:2" x14ac:dyDescent="0.2">
      <c r="A439" s="376"/>
      <c r="B439" s="376"/>
    </row>
    <row r="440" spans="1:2" x14ac:dyDescent="0.2">
      <c r="A440" s="376"/>
      <c r="B440" s="376"/>
    </row>
    <row r="441" spans="1:2" x14ac:dyDescent="0.2">
      <c r="A441" s="376"/>
      <c r="B441" s="376"/>
    </row>
    <row r="442" spans="1:2" x14ac:dyDescent="0.2">
      <c r="A442" s="376"/>
      <c r="B442" s="376"/>
    </row>
    <row r="443" spans="1:2" x14ac:dyDescent="0.2">
      <c r="A443" s="376"/>
      <c r="B443" s="376"/>
    </row>
    <row r="444" spans="1:2" x14ac:dyDescent="0.2">
      <c r="A444" s="376"/>
      <c r="B444" s="376"/>
    </row>
    <row r="445" spans="1:2" x14ac:dyDescent="0.2">
      <c r="A445" s="376"/>
      <c r="B445" s="376"/>
    </row>
    <row r="446" spans="1:2" x14ac:dyDescent="0.2">
      <c r="A446" s="376"/>
      <c r="B446" s="376"/>
    </row>
    <row r="447" spans="1:2" x14ac:dyDescent="0.2">
      <c r="A447" s="376"/>
      <c r="B447" s="376"/>
    </row>
    <row r="448" spans="1:2" x14ac:dyDescent="0.2">
      <c r="A448" s="376"/>
      <c r="B448" s="376"/>
    </row>
    <row r="449" spans="1:2" x14ac:dyDescent="0.2">
      <c r="A449" s="376"/>
      <c r="B449" s="376"/>
    </row>
    <row r="450" spans="1:2" x14ac:dyDescent="0.2">
      <c r="A450" s="376"/>
      <c r="B450" s="376"/>
    </row>
    <row r="451" spans="1:2" x14ac:dyDescent="0.2">
      <c r="A451" s="376"/>
      <c r="B451" s="376"/>
    </row>
    <row r="452" spans="1:2" x14ac:dyDescent="0.2">
      <c r="A452" s="376"/>
      <c r="B452" s="376"/>
    </row>
    <row r="453" spans="1:2" x14ac:dyDescent="0.2">
      <c r="A453" s="376"/>
      <c r="B453" s="376"/>
    </row>
    <row r="454" spans="1:2" x14ac:dyDescent="0.2">
      <c r="A454" s="376"/>
      <c r="B454" s="376"/>
    </row>
    <row r="455" spans="1:2" x14ac:dyDescent="0.2">
      <c r="A455" s="376"/>
      <c r="B455" s="376"/>
    </row>
    <row r="456" spans="1:2" x14ac:dyDescent="0.2">
      <c r="A456" s="376"/>
      <c r="B456" s="376"/>
    </row>
    <row r="457" spans="1:2" x14ac:dyDescent="0.2">
      <c r="A457" s="376"/>
      <c r="B457" s="376"/>
    </row>
    <row r="458" spans="1:2" x14ac:dyDescent="0.2">
      <c r="A458" s="376"/>
      <c r="B458" s="376"/>
    </row>
    <row r="459" spans="1:2" x14ac:dyDescent="0.2">
      <c r="A459" s="376"/>
      <c r="B459" s="376"/>
    </row>
    <row r="460" spans="1:2" x14ac:dyDescent="0.2">
      <c r="A460" s="376"/>
      <c r="B460" s="376"/>
    </row>
    <row r="461" spans="1:2" x14ac:dyDescent="0.2">
      <c r="A461" s="376"/>
      <c r="B461" s="376"/>
    </row>
    <row r="462" spans="1:2" x14ac:dyDescent="0.2">
      <c r="A462" s="376"/>
      <c r="B462" s="376"/>
    </row>
    <row r="463" spans="1:2" x14ac:dyDescent="0.2">
      <c r="A463" s="376"/>
      <c r="B463" s="376"/>
    </row>
    <row r="464" spans="1:2" x14ac:dyDescent="0.2">
      <c r="A464" s="376"/>
      <c r="B464" s="376"/>
    </row>
    <row r="465" spans="1:2" x14ac:dyDescent="0.2">
      <c r="A465" s="376"/>
      <c r="B465" s="376"/>
    </row>
    <row r="466" spans="1:2" x14ac:dyDescent="0.2">
      <c r="A466" s="376"/>
      <c r="B466" s="376"/>
    </row>
    <row r="467" spans="1:2" x14ac:dyDescent="0.2">
      <c r="A467" s="376"/>
      <c r="B467" s="376"/>
    </row>
    <row r="468" spans="1:2" x14ac:dyDescent="0.2">
      <c r="A468" s="376"/>
      <c r="B468" s="376"/>
    </row>
    <row r="469" spans="1:2" x14ac:dyDescent="0.2">
      <c r="A469" s="376"/>
      <c r="B469" s="376"/>
    </row>
    <row r="470" spans="1:2" x14ac:dyDescent="0.2">
      <c r="A470" s="376"/>
      <c r="B470" s="376"/>
    </row>
    <row r="471" spans="1:2" x14ac:dyDescent="0.2">
      <c r="A471" s="376"/>
      <c r="B471" s="376"/>
    </row>
    <row r="472" spans="1:2" x14ac:dyDescent="0.2">
      <c r="A472" s="376"/>
      <c r="B472" s="376"/>
    </row>
    <row r="473" spans="1:2" x14ac:dyDescent="0.2">
      <c r="A473" s="376"/>
      <c r="B473" s="376"/>
    </row>
    <row r="474" spans="1:2" x14ac:dyDescent="0.2">
      <c r="A474" s="376"/>
      <c r="B474" s="376"/>
    </row>
    <row r="475" spans="1:2" x14ac:dyDescent="0.2">
      <c r="A475" s="376"/>
      <c r="B475" s="376"/>
    </row>
    <row r="476" spans="1:2" x14ac:dyDescent="0.2">
      <c r="A476" s="376"/>
      <c r="B476" s="376"/>
    </row>
    <row r="477" spans="1:2" x14ac:dyDescent="0.2">
      <c r="A477" s="376"/>
      <c r="B477" s="376"/>
    </row>
    <row r="478" spans="1:2" x14ac:dyDescent="0.2">
      <c r="A478" s="376"/>
      <c r="B478" s="376"/>
    </row>
    <row r="479" spans="1:2" x14ac:dyDescent="0.2">
      <c r="A479" s="376"/>
      <c r="B479" s="376"/>
    </row>
    <row r="480" spans="1:2" x14ac:dyDescent="0.2">
      <c r="A480" s="376"/>
      <c r="B480" s="376"/>
    </row>
    <row r="481" spans="1:2" x14ac:dyDescent="0.2">
      <c r="A481" s="376"/>
      <c r="B481" s="376"/>
    </row>
    <row r="482" spans="1:2" x14ac:dyDescent="0.2">
      <c r="A482" s="376"/>
      <c r="B482" s="376"/>
    </row>
    <row r="483" spans="1:2" x14ac:dyDescent="0.2">
      <c r="A483" s="376"/>
      <c r="B483" s="376"/>
    </row>
    <row r="484" spans="1:2" x14ac:dyDescent="0.2">
      <c r="A484" s="376"/>
      <c r="B484" s="376"/>
    </row>
    <row r="485" spans="1:2" x14ac:dyDescent="0.2">
      <c r="A485" s="376"/>
      <c r="B485" s="376"/>
    </row>
    <row r="486" spans="1:2" x14ac:dyDescent="0.2">
      <c r="A486" s="376"/>
      <c r="B486" s="376"/>
    </row>
    <row r="487" spans="1:2" x14ac:dyDescent="0.2">
      <c r="A487" s="376"/>
      <c r="B487" s="376"/>
    </row>
    <row r="488" spans="1:2" x14ac:dyDescent="0.2">
      <c r="A488" s="376"/>
      <c r="B488" s="376"/>
    </row>
    <row r="489" spans="1:2" x14ac:dyDescent="0.2">
      <c r="A489" s="376"/>
      <c r="B489" s="376"/>
    </row>
    <row r="490" spans="1:2" x14ac:dyDescent="0.2">
      <c r="A490" s="376"/>
      <c r="B490" s="376"/>
    </row>
    <row r="491" spans="1:2" x14ac:dyDescent="0.2">
      <c r="A491" s="376"/>
      <c r="B491" s="376"/>
    </row>
    <row r="492" spans="1:2" x14ac:dyDescent="0.2">
      <c r="A492" s="376"/>
      <c r="B492" s="376"/>
    </row>
    <row r="493" spans="1:2" x14ac:dyDescent="0.2">
      <c r="A493" s="376"/>
      <c r="B493" s="376"/>
    </row>
    <row r="494" spans="1:2" x14ac:dyDescent="0.2">
      <c r="A494" s="376"/>
      <c r="B494" s="376"/>
    </row>
    <row r="495" spans="1:2" x14ac:dyDescent="0.2">
      <c r="A495" s="376"/>
    </row>
    <row r="496" spans="1:2" x14ac:dyDescent="0.2">
      <c r="A496" s="376"/>
    </row>
    <row r="497" spans="1:1" x14ac:dyDescent="0.2">
      <c r="A497" s="376"/>
    </row>
  </sheetData>
  <mergeCells count="8">
    <mergeCell ref="C37:E43"/>
    <mergeCell ref="C47:E48"/>
    <mergeCell ref="C6:E8"/>
    <mergeCell ref="C12:E13"/>
    <mergeCell ref="C16:E17"/>
    <mergeCell ref="C21:E22"/>
    <mergeCell ref="C26:E27"/>
    <mergeCell ref="C31:E33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Izvedba talnih utripalcev na trapeznih ploščadih&amp;R&amp;K01+038NG/071-2008/2</oddHeader>
    <oddFooter>&amp;L&amp;K01+047PS Prostor d.o.o.&amp;CStran 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31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10.7109375" style="2" bestFit="1" customWidth="1"/>
    <col min="2" max="3" width="10.7109375" style="2" customWidth="1"/>
    <col min="4" max="4" width="12.7109375" style="2" customWidth="1"/>
    <col min="5" max="5" width="18.7109375" style="56" customWidth="1"/>
    <col min="6" max="6" width="20.7109375" customWidth="1"/>
    <col min="7" max="7" width="3.7109375" style="2" customWidth="1"/>
    <col min="8" max="8" width="9.140625" style="2"/>
    <col min="9" max="9" width="14.7109375" style="2" customWidth="1"/>
    <col min="10" max="14" width="9.140625" style="2"/>
    <col min="15" max="15" width="14.140625" style="2" customWidth="1"/>
    <col min="16" max="16384" width="9.140625" style="2"/>
  </cols>
  <sheetData>
    <row r="1" spans="1:9" ht="15.75" x14ac:dyDescent="0.25">
      <c r="A1" s="12"/>
      <c r="B1" s="1"/>
      <c r="E1" s="11"/>
    </row>
    <row r="2" spans="1:9" ht="15.75" x14ac:dyDescent="0.25">
      <c r="A2" s="8"/>
      <c r="B2" s="9"/>
      <c r="C2" s="10"/>
      <c r="D2" s="9"/>
      <c r="E2" s="11"/>
    </row>
    <row r="3" spans="1:9" s="48" customFormat="1" ht="21" thickBot="1" x14ac:dyDescent="0.35">
      <c r="A3" s="175" t="s">
        <v>271</v>
      </c>
      <c r="B3" s="176"/>
      <c r="C3" s="176"/>
      <c r="D3" s="176"/>
      <c r="E3" s="177"/>
      <c r="F3" s="178"/>
      <c r="G3" s="176"/>
    </row>
    <row r="4" spans="1:9" s="48" customFormat="1" ht="21" thickTop="1" x14ac:dyDescent="0.3">
      <c r="A4" s="24" t="s">
        <v>186</v>
      </c>
      <c r="E4" s="49"/>
      <c r="F4" s="50"/>
    </row>
    <row r="5" spans="1:9" s="48" customFormat="1" ht="20.25" x14ac:dyDescent="0.3">
      <c r="A5" s="24" t="s">
        <v>437</v>
      </c>
      <c r="H5" s="49"/>
      <c r="I5" s="49"/>
    </row>
    <row r="6" spans="1:9" s="48" customFormat="1" ht="20.25" x14ac:dyDescent="0.3">
      <c r="A6" s="24" t="s">
        <v>438</v>
      </c>
      <c r="H6" s="49"/>
      <c r="I6" s="49"/>
    </row>
    <row r="7" spans="1:9" ht="23.25" x14ac:dyDescent="0.35">
      <c r="A7" s="88"/>
      <c r="B7" s="89"/>
      <c r="C7" s="90"/>
      <c r="D7" s="91"/>
      <c r="E7" s="92"/>
      <c r="F7" s="93"/>
      <c r="G7" s="62"/>
    </row>
    <row r="8" spans="1:9" ht="15.75" x14ac:dyDescent="0.25">
      <c r="A8" s="15" t="s">
        <v>6</v>
      </c>
      <c r="B8" s="12"/>
      <c r="C8" s="12"/>
      <c r="D8" s="9"/>
      <c r="E8" s="23"/>
      <c r="F8" s="145">
        <f>'CD 2-1F I PDD'!G146</f>
        <v>0</v>
      </c>
      <c r="G8" s="189" t="s">
        <v>25</v>
      </c>
    </row>
    <row r="9" spans="1:9" ht="15.75" x14ac:dyDescent="0.25">
      <c r="A9" s="8"/>
      <c r="B9" s="9"/>
      <c r="C9" s="10"/>
      <c r="D9" s="9"/>
      <c r="E9" s="23"/>
      <c r="F9" s="145"/>
    </row>
    <row r="10" spans="1:9" ht="15.75" x14ac:dyDescent="0.25">
      <c r="A10" s="18" t="s">
        <v>5</v>
      </c>
      <c r="B10" s="19"/>
      <c r="C10" s="21"/>
      <c r="D10" s="19"/>
      <c r="E10" s="16"/>
      <c r="F10" s="145">
        <f>'CD 2-1F II ZEM.DELA'!G122</f>
        <v>0</v>
      </c>
      <c r="G10" s="189" t="s">
        <v>25</v>
      </c>
    </row>
    <row r="11" spans="1:9" ht="15.75" x14ac:dyDescent="0.25">
      <c r="A11" s="18"/>
      <c r="B11" s="19"/>
      <c r="C11" s="21"/>
      <c r="D11" s="19"/>
      <c r="E11" s="13"/>
      <c r="F11" s="145"/>
      <c r="G11"/>
    </row>
    <row r="12" spans="1:9" ht="15.75" x14ac:dyDescent="0.25">
      <c r="A12" s="15" t="s">
        <v>227</v>
      </c>
      <c r="B12" s="17"/>
      <c r="C12" s="12"/>
      <c r="D12" s="12"/>
      <c r="E12" s="97"/>
      <c r="F12" s="145">
        <f>'CD 2-1F III VOZ.KON.'!G123</f>
        <v>0</v>
      </c>
      <c r="G12" s="189" t="s">
        <v>25</v>
      </c>
    </row>
    <row r="13" spans="1:9" ht="15.75" x14ac:dyDescent="0.25">
      <c r="A13" s="15"/>
      <c r="B13" s="17"/>
      <c r="C13" s="12"/>
      <c r="D13" s="12"/>
      <c r="E13" s="16"/>
      <c r="F13" s="145"/>
      <c r="G13"/>
    </row>
    <row r="14" spans="1:9" ht="15.75" x14ac:dyDescent="0.25">
      <c r="A14" s="15" t="s">
        <v>116</v>
      </c>
      <c r="B14" s="17"/>
      <c r="C14" s="12"/>
      <c r="D14" s="12"/>
      <c r="E14" s="16"/>
      <c r="F14" s="145">
        <f>'CD 2-1F IV ODVODNJAVANJE'!G94</f>
        <v>0</v>
      </c>
      <c r="G14" s="189" t="s">
        <v>25</v>
      </c>
    </row>
    <row r="15" spans="1:9" ht="15.75" x14ac:dyDescent="0.25">
      <c r="A15" s="15"/>
      <c r="B15" s="17"/>
      <c r="C15" s="12"/>
      <c r="D15" s="12"/>
      <c r="E15" s="16"/>
      <c r="F15" s="145"/>
      <c r="G15"/>
    </row>
    <row r="16" spans="1:9" ht="15.75" x14ac:dyDescent="0.25">
      <c r="A16" s="18" t="s">
        <v>58</v>
      </c>
      <c r="B16" s="22"/>
      <c r="C16" s="20"/>
      <c r="D16" s="20"/>
      <c r="E16" s="16"/>
      <c r="F16" s="145">
        <f>'CD 2-1F V OBRTNIŠKA DELA'!G87</f>
        <v>0</v>
      </c>
      <c r="G16" s="189" t="s">
        <v>25</v>
      </c>
    </row>
    <row r="17" spans="1:7" ht="15.75" x14ac:dyDescent="0.25">
      <c r="A17" s="18"/>
      <c r="B17" s="22"/>
      <c r="C17" s="20"/>
      <c r="D17" s="20"/>
      <c r="E17" s="16"/>
      <c r="F17" s="145"/>
      <c r="G17"/>
    </row>
    <row r="18" spans="1:7" ht="15.75" x14ac:dyDescent="0.25">
      <c r="A18" s="18" t="s">
        <v>57</v>
      </c>
      <c r="B18" s="22"/>
      <c r="C18" s="20"/>
      <c r="D18" s="20"/>
      <c r="E18" s="16"/>
      <c r="F18" s="145">
        <f>'CD 2-1F VI OPREMA'!G165</f>
        <v>0</v>
      </c>
      <c r="G18" s="189" t="s">
        <v>25</v>
      </c>
    </row>
    <row r="19" spans="1:7" ht="16.5" thickBot="1" x14ac:dyDescent="0.3">
      <c r="A19" s="82"/>
      <c r="B19" s="83"/>
      <c r="C19" s="84"/>
      <c r="D19" s="84"/>
      <c r="E19" s="85"/>
      <c r="F19" s="71"/>
      <c r="G19" s="102"/>
    </row>
    <row r="20" spans="1:7" ht="18.75" thickTop="1" x14ac:dyDescent="0.25">
      <c r="A20" s="24" t="s">
        <v>4</v>
      </c>
      <c r="B20" s="25"/>
      <c r="C20" s="26"/>
      <c r="D20" s="26"/>
      <c r="E20" s="27"/>
      <c r="F20" s="101">
        <f>SUM(F8:F18)</f>
        <v>0</v>
      </c>
      <c r="G20" s="190" t="s">
        <v>25</v>
      </c>
    </row>
    <row r="21" spans="1:7" ht="18" x14ac:dyDescent="0.25">
      <c r="A21" s="24"/>
      <c r="B21" s="17"/>
      <c r="C21" s="12"/>
      <c r="D21" s="12"/>
      <c r="E21" s="16"/>
      <c r="G21"/>
    </row>
    <row r="22" spans="1:7" ht="18" x14ac:dyDescent="0.25">
      <c r="A22" s="24"/>
      <c r="B22" s="17"/>
      <c r="C22" s="12"/>
      <c r="D22" s="12"/>
      <c r="E22" s="16"/>
      <c r="G22"/>
    </row>
    <row r="23" spans="1:7" ht="15.75" x14ac:dyDescent="0.25">
      <c r="A23" s="94"/>
      <c r="B23" s="95"/>
      <c r="C23" s="96"/>
      <c r="D23" s="96"/>
      <c r="E23" s="97"/>
      <c r="F23" s="146"/>
      <c r="G23" s="231"/>
    </row>
    <row r="24" spans="1:7" ht="15.75" x14ac:dyDescent="0.25">
      <c r="A24" s="94"/>
      <c r="B24" s="95"/>
      <c r="C24" s="96"/>
      <c r="D24" s="96"/>
      <c r="E24" s="97"/>
      <c r="F24" s="146"/>
      <c r="G24" s="231"/>
    </row>
    <row r="25" spans="1:7" ht="18" x14ac:dyDescent="0.25">
      <c r="A25" s="148"/>
      <c r="B25" s="95"/>
      <c r="C25" s="96"/>
      <c r="D25" s="96"/>
      <c r="E25" s="97"/>
      <c r="F25" s="124"/>
      <c r="G25"/>
    </row>
    <row r="26" spans="1:7" ht="15.75" x14ac:dyDescent="0.25">
      <c r="A26" s="94"/>
      <c r="B26" s="95"/>
      <c r="C26" s="96"/>
      <c r="D26" s="96"/>
      <c r="E26" s="97"/>
      <c r="F26" s="146"/>
      <c r="G26" s="231"/>
    </row>
    <row r="27" spans="1:7" ht="15.75" x14ac:dyDescent="0.25">
      <c r="A27" s="94"/>
      <c r="B27" s="95"/>
      <c r="C27" s="96"/>
      <c r="D27" s="96"/>
      <c r="E27" s="97"/>
      <c r="F27" s="146"/>
      <c r="G27"/>
    </row>
    <row r="28" spans="1:7" ht="15.75" x14ac:dyDescent="0.25">
      <c r="A28" s="94"/>
      <c r="B28" s="95"/>
      <c r="C28" s="96"/>
      <c r="D28" s="96"/>
      <c r="E28" s="97"/>
      <c r="F28" s="146"/>
      <c r="G28" s="231"/>
    </row>
    <row r="29" spans="1:7" ht="15.75" x14ac:dyDescent="0.25">
      <c r="A29" s="15"/>
      <c r="F29" s="145"/>
      <c r="G29"/>
    </row>
    <row r="30" spans="1:7" ht="15.75" x14ac:dyDescent="0.25">
      <c r="A30" s="94"/>
      <c r="B30" s="95"/>
      <c r="C30" s="96"/>
      <c r="D30" s="96"/>
      <c r="E30" s="97"/>
      <c r="F30" s="146"/>
      <c r="G30" s="231"/>
    </row>
    <row r="31" spans="1:7" ht="15.75" x14ac:dyDescent="0.25">
      <c r="A31" s="15"/>
      <c r="F31" s="145"/>
      <c r="G31"/>
    </row>
    <row r="32" spans="1:7" ht="15.75" x14ac:dyDescent="0.25">
      <c r="A32" s="94"/>
      <c r="B32" s="95"/>
      <c r="C32" s="96"/>
      <c r="D32" s="96"/>
      <c r="E32" s="97"/>
      <c r="F32" s="146"/>
      <c r="G32" s="231"/>
    </row>
    <row r="33" spans="1:7" ht="15.75" x14ac:dyDescent="0.25">
      <c r="A33" s="15"/>
      <c r="F33" s="28"/>
      <c r="G33"/>
    </row>
    <row r="34" spans="1:7" ht="15.75" x14ac:dyDescent="0.25">
      <c r="A34" s="15"/>
      <c r="F34" s="28"/>
      <c r="G34"/>
    </row>
    <row r="35" spans="1:7" ht="16.5" thickBot="1" x14ac:dyDescent="0.3">
      <c r="A35" s="98"/>
      <c r="B35" s="99"/>
      <c r="C35" s="99"/>
      <c r="D35" s="99"/>
      <c r="E35" s="106"/>
      <c r="F35" s="100"/>
      <c r="G35" s="103"/>
    </row>
    <row r="36" spans="1:7" ht="18" x14ac:dyDescent="0.25">
      <c r="A36" s="154" t="s">
        <v>37</v>
      </c>
      <c r="B36" s="155"/>
      <c r="C36" s="155"/>
      <c r="D36" s="155"/>
      <c r="E36" s="156"/>
      <c r="F36" s="157">
        <f>SUM(F20:F35)</f>
        <v>0</v>
      </c>
      <c r="G36" s="191" t="s">
        <v>25</v>
      </c>
    </row>
    <row r="37" spans="1:7" x14ac:dyDescent="0.2">
      <c r="A37" s="155"/>
      <c r="B37" s="155"/>
      <c r="C37" s="155"/>
      <c r="D37" s="155"/>
      <c r="E37" s="156"/>
      <c r="F37" s="158"/>
      <c r="G37" s="158"/>
    </row>
    <row r="38" spans="1:7" ht="18.75" thickBot="1" x14ac:dyDescent="0.3">
      <c r="A38" s="159" t="s">
        <v>109</v>
      </c>
      <c r="B38" s="160"/>
      <c r="C38" s="160"/>
      <c r="D38" s="160"/>
      <c r="E38" s="161"/>
      <c r="F38" s="162">
        <f>F36*1.22</f>
        <v>0</v>
      </c>
      <c r="G38" s="192" t="s">
        <v>25</v>
      </c>
    </row>
    <row r="39" spans="1:7" ht="13.5" thickTop="1" x14ac:dyDescent="0.2">
      <c r="G39"/>
    </row>
    <row r="40" spans="1:7" x14ac:dyDescent="0.2">
      <c r="G40"/>
    </row>
    <row r="41" spans="1:7" x14ac:dyDescent="0.2">
      <c r="G41"/>
    </row>
    <row r="42" spans="1:7" x14ac:dyDescent="0.2">
      <c r="G42"/>
    </row>
    <row r="43" spans="1:7" x14ac:dyDescent="0.2">
      <c r="G43"/>
    </row>
    <row r="44" spans="1:7" x14ac:dyDescent="0.2">
      <c r="G44"/>
    </row>
    <row r="45" spans="1:7" x14ac:dyDescent="0.2">
      <c r="G45"/>
    </row>
    <row r="46" spans="1:7" x14ac:dyDescent="0.2">
      <c r="G46"/>
    </row>
    <row r="47" spans="1:7" x14ac:dyDescent="0.2">
      <c r="G47"/>
    </row>
    <row r="48" spans="1:7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  <row r="119" spans="7:7" x14ac:dyDescent="0.2">
      <c r="G119"/>
    </row>
    <row r="120" spans="7:7" x14ac:dyDescent="0.2">
      <c r="G120"/>
    </row>
    <row r="121" spans="7:7" x14ac:dyDescent="0.2">
      <c r="G121"/>
    </row>
    <row r="122" spans="7:7" x14ac:dyDescent="0.2">
      <c r="G122"/>
    </row>
    <row r="123" spans="7:7" x14ac:dyDescent="0.2">
      <c r="G123"/>
    </row>
    <row r="124" spans="7:7" x14ac:dyDescent="0.2">
      <c r="G124"/>
    </row>
    <row r="125" spans="7:7" x14ac:dyDescent="0.2">
      <c r="G125"/>
    </row>
    <row r="126" spans="7:7" x14ac:dyDescent="0.2">
      <c r="G126"/>
    </row>
    <row r="127" spans="7:7" x14ac:dyDescent="0.2">
      <c r="G127"/>
    </row>
    <row r="128" spans="7:7" x14ac:dyDescent="0.2">
      <c r="G128"/>
    </row>
    <row r="129" spans="7:7" x14ac:dyDescent="0.2">
      <c r="G129"/>
    </row>
    <row r="130" spans="7:7" x14ac:dyDescent="0.2">
      <c r="G130"/>
    </row>
    <row r="131" spans="7:7" x14ac:dyDescent="0.2">
      <c r="G131"/>
    </row>
  </sheetData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kolesarske steze in pločnika&amp;R&amp;K01+039NG/071-2008/2</oddHeader>
    <oddFooter>&amp;L&amp;K01+048PS Prostor d.o.o.&amp;CStran 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591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32" customWidth="1"/>
    <col min="9" max="12" width="9.140625" style="29"/>
    <col min="13" max="13" width="12.140625" style="29" customWidth="1"/>
    <col min="14" max="16384" width="9.140625" style="29"/>
  </cols>
  <sheetData>
    <row r="2" spans="1:8" x14ac:dyDescent="0.2">
      <c r="A2" s="54"/>
      <c r="B2" s="54"/>
      <c r="C2" s="54"/>
      <c r="D2" s="54"/>
      <c r="E2" s="54"/>
      <c r="F2" s="41"/>
      <c r="G2" s="41"/>
      <c r="H2" s="41"/>
    </row>
    <row r="3" spans="1:8" s="51" customFormat="1" ht="21" thickBot="1" x14ac:dyDescent="0.35">
      <c r="A3" s="175" t="s">
        <v>272</v>
      </c>
      <c r="B3" s="181"/>
      <c r="C3" s="182"/>
      <c r="D3" s="182"/>
      <c r="E3" s="182"/>
      <c r="F3" s="183"/>
      <c r="G3" s="184"/>
      <c r="H3" s="183"/>
    </row>
    <row r="4" spans="1:8" ht="21" customHeight="1" thickTop="1" x14ac:dyDescent="0.25">
      <c r="A4" s="24" t="s">
        <v>186</v>
      </c>
      <c r="B4" s="34"/>
      <c r="C4" s="1"/>
      <c r="F4" s="35"/>
      <c r="H4" s="36"/>
    </row>
    <row r="5" spans="1:8" ht="21" customHeight="1" x14ac:dyDescent="0.25">
      <c r="A5" s="24" t="s">
        <v>439</v>
      </c>
      <c r="B5" s="34"/>
      <c r="C5" s="1"/>
      <c r="F5" s="29"/>
      <c r="G5" s="29"/>
      <c r="H5" s="36"/>
    </row>
    <row r="6" spans="1:8" ht="21" customHeight="1" x14ac:dyDescent="0.25">
      <c r="A6" s="24" t="s">
        <v>440</v>
      </c>
      <c r="B6" s="34"/>
      <c r="C6" s="1"/>
      <c r="F6" s="29"/>
      <c r="G6" s="29"/>
      <c r="H6" s="36"/>
    </row>
    <row r="7" spans="1:8" ht="13.5" customHeight="1" x14ac:dyDescent="0.25">
      <c r="A7" s="31"/>
      <c r="B7" s="34"/>
      <c r="C7" s="1"/>
      <c r="F7" s="35"/>
      <c r="H7" s="36"/>
    </row>
    <row r="8" spans="1:8" s="76" customFormat="1" ht="16.5" thickBot="1" x14ac:dyDescent="0.3">
      <c r="A8" s="163"/>
      <c r="B8" s="150" t="s">
        <v>8</v>
      </c>
      <c r="C8" s="152"/>
      <c r="D8" s="152"/>
      <c r="E8" s="152"/>
      <c r="F8" s="153"/>
      <c r="G8" s="164"/>
      <c r="H8" s="153"/>
    </row>
    <row r="9" spans="1:8" ht="13.5" customHeight="1" thickTop="1" x14ac:dyDescent="0.2">
      <c r="A9" s="31"/>
      <c r="B9" s="4"/>
      <c r="G9" s="33"/>
    </row>
    <row r="10" spans="1:8" x14ac:dyDescent="0.2">
      <c r="A10" s="31"/>
      <c r="B10" s="4"/>
      <c r="G10" s="33"/>
    </row>
    <row r="11" spans="1:8" x14ac:dyDescent="0.2">
      <c r="A11" s="118">
        <v>1</v>
      </c>
      <c r="B11" s="135" t="s">
        <v>441</v>
      </c>
      <c r="C11" s="485" t="s">
        <v>442</v>
      </c>
      <c r="D11" s="480"/>
      <c r="E11" s="480"/>
      <c r="F11" s="120"/>
      <c r="G11" s="122"/>
      <c r="H11" s="120"/>
    </row>
    <row r="12" spans="1:8" x14ac:dyDescent="0.2">
      <c r="A12" s="53"/>
      <c r="B12" s="69"/>
      <c r="C12" s="481"/>
      <c r="D12" s="481"/>
      <c r="E12" s="481"/>
      <c r="F12" s="186"/>
      <c r="G12" s="42"/>
      <c r="H12" s="124"/>
    </row>
    <row r="13" spans="1:8" ht="13.5" thickBot="1" x14ac:dyDescent="0.25">
      <c r="A13" s="134"/>
      <c r="B13" s="112"/>
      <c r="C13" s="112" t="s">
        <v>7</v>
      </c>
      <c r="D13" s="113">
        <v>0.31</v>
      </c>
      <c r="E13" s="114"/>
      <c r="F13" s="115"/>
      <c r="G13" s="116">
        <f>D13*F13</f>
        <v>0</v>
      </c>
      <c r="H13" s="143"/>
    </row>
    <row r="14" spans="1:8" ht="13.5" thickTop="1" x14ac:dyDescent="0.2">
      <c r="A14" s="37"/>
      <c r="B14" s="14"/>
      <c r="F14" s="41"/>
      <c r="G14" s="39"/>
      <c r="H14" s="139"/>
    </row>
    <row r="15" spans="1:8" x14ac:dyDescent="0.2">
      <c r="A15" s="118">
        <v>2</v>
      </c>
      <c r="B15" s="135" t="s">
        <v>443</v>
      </c>
      <c r="C15" s="485" t="s">
        <v>444</v>
      </c>
      <c r="D15" s="480"/>
      <c r="E15" s="480"/>
      <c r="F15" s="120"/>
      <c r="G15" s="122"/>
      <c r="H15" s="144"/>
    </row>
    <row r="16" spans="1:8" x14ac:dyDescent="0.2">
      <c r="A16" s="53"/>
      <c r="B16" s="69"/>
      <c r="C16" s="481"/>
      <c r="D16" s="481"/>
      <c r="E16" s="481"/>
      <c r="F16" s="186"/>
      <c r="G16" s="42"/>
      <c r="H16" s="124"/>
    </row>
    <row r="17" spans="1:8" ht="13.5" thickBot="1" x14ac:dyDescent="0.25">
      <c r="A17" s="134"/>
      <c r="B17" s="112"/>
      <c r="C17" s="112" t="s">
        <v>16</v>
      </c>
      <c r="D17" s="113">
        <v>12</v>
      </c>
      <c r="E17" s="114"/>
      <c r="F17" s="115"/>
      <c r="G17" s="116">
        <f>D17*F17</f>
        <v>0</v>
      </c>
      <c r="H17" s="143"/>
    </row>
    <row r="18" spans="1:8" ht="13.5" thickTop="1" x14ac:dyDescent="0.2">
      <c r="A18" s="37"/>
      <c r="C18" s="14"/>
      <c r="D18" s="40"/>
      <c r="G18" s="33"/>
      <c r="H18" s="139"/>
    </row>
    <row r="19" spans="1:8" x14ac:dyDescent="0.2">
      <c r="A19" s="118">
        <v>3</v>
      </c>
      <c r="B19" s="121" t="s">
        <v>38</v>
      </c>
      <c r="C19" s="479" t="s">
        <v>74</v>
      </c>
      <c r="D19" s="480"/>
      <c r="E19" s="480"/>
      <c r="F19" s="120"/>
      <c r="G19" s="122"/>
      <c r="H19" s="144"/>
    </row>
    <row r="20" spans="1:8" x14ac:dyDescent="0.2">
      <c r="A20" s="53"/>
      <c r="B20" s="54"/>
      <c r="C20" s="481"/>
      <c r="D20" s="481"/>
      <c r="E20" s="481"/>
      <c r="F20" s="186"/>
      <c r="G20" s="42"/>
      <c r="H20" s="124"/>
    </row>
    <row r="21" spans="1:8" ht="13.5" thickBot="1" x14ac:dyDescent="0.25">
      <c r="A21" s="134"/>
      <c r="B21" s="114"/>
      <c r="C21" s="112" t="s">
        <v>2</v>
      </c>
      <c r="D21" s="113">
        <v>100</v>
      </c>
      <c r="E21" s="114"/>
      <c r="F21" s="115"/>
      <c r="G21" s="116">
        <f>D21*F21</f>
        <v>0</v>
      </c>
      <c r="H21" s="143"/>
    </row>
    <row r="22" spans="1:8" ht="13.5" thickTop="1" x14ac:dyDescent="0.2">
      <c r="A22" s="37"/>
      <c r="C22" s="14"/>
      <c r="D22" s="40"/>
      <c r="G22" s="33"/>
      <c r="H22" s="139"/>
    </row>
    <row r="23" spans="1:8" x14ac:dyDescent="0.2">
      <c r="A23" s="118">
        <v>4</v>
      </c>
      <c r="B23" s="121" t="s">
        <v>39</v>
      </c>
      <c r="C23" s="486" t="s">
        <v>75</v>
      </c>
      <c r="D23" s="480"/>
      <c r="E23" s="480"/>
      <c r="F23" s="120"/>
      <c r="G23" s="122"/>
      <c r="H23" s="144"/>
    </row>
    <row r="24" spans="1:8" x14ac:dyDescent="0.2">
      <c r="A24" s="53"/>
      <c r="B24" s="54"/>
      <c r="C24" s="481"/>
      <c r="D24" s="481"/>
      <c r="E24" s="481"/>
      <c r="F24" s="186"/>
      <c r="G24" s="42"/>
      <c r="H24" s="124"/>
    </row>
    <row r="25" spans="1:8" ht="13.5" thickBot="1" x14ac:dyDescent="0.25">
      <c r="A25" s="134"/>
      <c r="B25" s="114"/>
      <c r="C25" s="112" t="s">
        <v>16</v>
      </c>
      <c r="D25" s="113">
        <v>3</v>
      </c>
      <c r="E25" s="114"/>
      <c r="F25" s="115"/>
      <c r="G25" s="116">
        <f>D25*F25</f>
        <v>0</v>
      </c>
      <c r="H25" s="143"/>
    </row>
    <row r="26" spans="1:8" ht="13.5" thickTop="1" x14ac:dyDescent="0.2">
      <c r="A26" s="37"/>
      <c r="C26" s="14"/>
      <c r="D26" s="40"/>
      <c r="G26" s="33"/>
      <c r="H26" s="139"/>
    </row>
    <row r="27" spans="1:8" x14ac:dyDescent="0.2">
      <c r="A27" s="118">
        <v>5</v>
      </c>
      <c r="B27" s="121" t="s">
        <v>171</v>
      </c>
      <c r="C27" s="486" t="s">
        <v>172</v>
      </c>
      <c r="D27" s="480"/>
      <c r="E27" s="480"/>
      <c r="F27" s="120"/>
      <c r="G27" s="122"/>
      <c r="H27" s="144"/>
    </row>
    <row r="28" spans="1:8" x14ac:dyDescent="0.2">
      <c r="A28" s="53"/>
      <c r="B28" s="54"/>
      <c r="C28" s="481"/>
      <c r="D28" s="481"/>
      <c r="E28" s="481"/>
      <c r="F28" s="186"/>
      <c r="G28" s="42"/>
      <c r="H28" s="124"/>
    </row>
    <row r="29" spans="1:8" ht="13.5" thickBot="1" x14ac:dyDescent="0.25">
      <c r="A29" s="134"/>
      <c r="B29" s="114"/>
      <c r="C29" s="112" t="s">
        <v>16</v>
      </c>
      <c r="D29" s="113">
        <v>0</v>
      </c>
      <c r="E29" s="114"/>
      <c r="F29" s="115"/>
      <c r="G29" s="116">
        <f>D29*F29</f>
        <v>0</v>
      </c>
      <c r="H29" s="143"/>
    </row>
    <row r="30" spans="1:8" ht="13.5" thickTop="1" x14ac:dyDescent="0.2">
      <c r="A30" s="37"/>
      <c r="C30" s="14"/>
      <c r="D30" s="40"/>
      <c r="G30" s="33"/>
      <c r="H30" s="139"/>
    </row>
    <row r="31" spans="1:8" x14ac:dyDescent="0.2">
      <c r="A31" s="118">
        <v>6</v>
      </c>
      <c r="B31" s="121" t="s">
        <v>40</v>
      </c>
      <c r="C31" s="486" t="s">
        <v>76</v>
      </c>
      <c r="D31" s="480"/>
      <c r="E31" s="480"/>
      <c r="F31" s="120"/>
      <c r="G31" s="122"/>
      <c r="H31" s="144"/>
    </row>
    <row r="32" spans="1:8" x14ac:dyDescent="0.2">
      <c r="A32" s="53"/>
      <c r="B32" s="54"/>
      <c r="C32" s="481"/>
      <c r="D32" s="481"/>
      <c r="E32" s="481"/>
      <c r="F32" s="186"/>
      <c r="G32" s="42"/>
      <c r="H32" s="124"/>
    </row>
    <row r="33" spans="1:8" ht="13.5" thickBot="1" x14ac:dyDescent="0.25">
      <c r="A33" s="134"/>
      <c r="B33" s="114"/>
      <c r="C33" s="112" t="s">
        <v>16</v>
      </c>
      <c r="D33" s="113">
        <v>3</v>
      </c>
      <c r="E33" s="114"/>
      <c r="F33" s="115"/>
      <c r="G33" s="116">
        <f>D33*F33</f>
        <v>0</v>
      </c>
      <c r="H33" s="143"/>
    </row>
    <row r="34" spans="1:8" ht="13.5" thickTop="1" x14ac:dyDescent="0.2">
      <c r="A34" s="37"/>
      <c r="C34" s="14"/>
      <c r="D34" s="40"/>
      <c r="G34" s="33"/>
      <c r="H34" s="139"/>
    </row>
    <row r="35" spans="1:8" x14ac:dyDescent="0.2">
      <c r="A35" s="118">
        <v>7</v>
      </c>
      <c r="B35" s="121" t="s">
        <v>173</v>
      </c>
      <c r="C35" s="486" t="s">
        <v>174</v>
      </c>
      <c r="D35" s="480"/>
      <c r="E35" s="480"/>
      <c r="F35" s="120"/>
      <c r="G35" s="122"/>
      <c r="H35" s="144"/>
    </row>
    <row r="36" spans="1:8" x14ac:dyDescent="0.2">
      <c r="A36" s="53"/>
      <c r="B36" s="54"/>
      <c r="C36" s="481"/>
      <c r="D36" s="481"/>
      <c r="E36" s="481"/>
      <c r="F36" s="186"/>
      <c r="G36" s="42"/>
      <c r="H36" s="124"/>
    </row>
    <row r="37" spans="1:8" ht="13.5" thickBot="1" x14ac:dyDescent="0.25">
      <c r="A37" s="134"/>
      <c r="B37" s="114"/>
      <c r="C37" s="112" t="s">
        <v>16</v>
      </c>
      <c r="D37" s="113">
        <v>0</v>
      </c>
      <c r="E37" s="114"/>
      <c r="F37" s="115"/>
      <c r="G37" s="116">
        <f>D37*F37</f>
        <v>0</v>
      </c>
      <c r="H37" s="143"/>
    </row>
    <row r="38" spans="1:8" ht="13.5" thickTop="1" x14ac:dyDescent="0.2">
      <c r="A38" s="37"/>
      <c r="C38" s="14"/>
      <c r="D38" s="40"/>
      <c r="G38" s="33"/>
      <c r="H38" s="139"/>
    </row>
    <row r="39" spans="1:8" x14ac:dyDescent="0.2">
      <c r="A39" s="118">
        <v>8</v>
      </c>
      <c r="B39" s="121" t="s">
        <v>176</v>
      </c>
      <c r="C39" s="482" t="s">
        <v>132</v>
      </c>
      <c r="D39" s="480"/>
      <c r="E39" s="480"/>
      <c r="F39" s="120"/>
      <c r="G39" s="122"/>
      <c r="H39" s="144"/>
    </row>
    <row r="40" spans="1:8" x14ac:dyDescent="0.2">
      <c r="A40" s="53"/>
      <c r="B40" s="54"/>
      <c r="C40" s="487"/>
      <c r="D40" s="487"/>
      <c r="E40" s="487"/>
      <c r="F40" s="186"/>
      <c r="G40" s="42"/>
      <c r="H40" s="124"/>
    </row>
    <row r="41" spans="1:8" ht="13.5" thickBot="1" x14ac:dyDescent="0.25">
      <c r="A41" s="134"/>
      <c r="B41" s="114"/>
      <c r="C41" s="112" t="s">
        <v>16</v>
      </c>
      <c r="D41" s="113">
        <v>10</v>
      </c>
      <c r="E41" s="114"/>
      <c r="F41" s="115"/>
      <c r="G41" s="116">
        <f>D41*F41</f>
        <v>0</v>
      </c>
      <c r="H41" s="143"/>
    </row>
    <row r="42" spans="1:8" ht="13.5" thickTop="1" x14ac:dyDescent="0.2">
      <c r="A42" s="37"/>
      <c r="C42" s="14"/>
      <c r="D42" s="40"/>
      <c r="G42" s="33"/>
      <c r="H42" s="139"/>
    </row>
    <row r="43" spans="1:8" x14ac:dyDescent="0.2">
      <c r="A43" s="118">
        <v>9</v>
      </c>
      <c r="B43" s="135" t="s">
        <v>13</v>
      </c>
      <c r="C43" s="482" t="s">
        <v>273</v>
      </c>
      <c r="D43" s="480"/>
      <c r="E43" s="480"/>
      <c r="F43" s="120"/>
      <c r="G43" s="122"/>
      <c r="H43" s="144"/>
    </row>
    <row r="44" spans="1:8" x14ac:dyDescent="0.2">
      <c r="A44" s="53"/>
      <c r="B44" s="69"/>
      <c r="C44" s="481"/>
      <c r="D44" s="481"/>
      <c r="E44" s="481"/>
      <c r="F44" s="186"/>
      <c r="G44" s="42"/>
      <c r="H44" s="124"/>
    </row>
    <row r="45" spans="1:8" ht="13.5" thickBot="1" x14ac:dyDescent="0.25">
      <c r="A45" s="134"/>
      <c r="B45" s="112"/>
      <c r="C45" s="112" t="s">
        <v>16</v>
      </c>
      <c r="D45" s="113">
        <v>7</v>
      </c>
      <c r="E45" s="114"/>
      <c r="F45" s="115"/>
      <c r="G45" s="116">
        <f>D45*F45</f>
        <v>0</v>
      </c>
      <c r="H45" s="143"/>
    </row>
    <row r="46" spans="1:8" ht="13.5" thickTop="1" x14ac:dyDescent="0.2">
      <c r="A46" s="53"/>
      <c r="B46" s="69"/>
      <c r="C46" s="69"/>
      <c r="D46" s="70"/>
      <c r="E46" s="54"/>
      <c r="F46" s="41"/>
      <c r="G46" s="42"/>
      <c r="H46" s="124"/>
    </row>
    <row r="47" spans="1:8" x14ac:dyDescent="0.2">
      <c r="A47" s="118">
        <v>10</v>
      </c>
      <c r="B47" s="135" t="s">
        <v>85</v>
      </c>
      <c r="C47" s="482" t="s">
        <v>118</v>
      </c>
      <c r="D47" s="480"/>
      <c r="E47" s="480"/>
      <c r="F47" s="120"/>
      <c r="G47" s="122"/>
      <c r="H47" s="144"/>
    </row>
    <row r="48" spans="1:8" x14ac:dyDescent="0.2">
      <c r="A48" s="53"/>
      <c r="B48" s="69"/>
      <c r="C48" s="481"/>
      <c r="D48" s="481"/>
      <c r="E48" s="481"/>
      <c r="F48" s="186"/>
      <c r="G48" s="42"/>
      <c r="H48" s="124"/>
    </row>
    <row r="49" spans="1:8" ht="12.75" customHeight="1" thickBot="1" x14ac:dyDescent="0.25">
      <c r="A49" s="134"/>
      <c r="B49" s="112"/>
      <c r="C49" s="112" t="s">
        <v>16</v>
      </c>
      <c r="D49" s="113">
        <v>3</v>
      </c>
      <c r="E49" s="114"/>
      <c r="F49" s="115"/>
      <c r="G49" s="116">
        <f>D49*F49</f>
        <v>0</v>
      </c>
      <c r="H49" s="143"/>
    </row>
    <row r="50" spans="1:8" ht="13.5" thickTop="1" x14ac:dyDescent="0.2">
      <c r="A50" s="37"/>
      <c r="B50" s="14"/>
      <c r="C50" s="14"/>
      <c r="D50" s="40"/>
      <c r="G50" s="33"/>
      <c r="H50" s="139"/>
    </row>
    <row r="51" spans="1:8" ht="12.75" customHeight="1" x14ac:dyDescent="0.2">
      <c r="A51" s="118">
        <v>11</v>
      </c>
      <c r="B51" s="140" t="s">
        <v>42</v>
      </c>
      <c r="C51" s="482" t="s">
        <v>196</v>
      </c>
      <c r="D51" s="480"/>
      <c r="E51" s="480"/>
      <c r="F51" s="120"/>
      <c r="G51" s="122"/>
      <c r="H51" s="144"/>
    </row>
    <row r="52" spans="1:8" x14ac:dyDescent="0.2">
      <c r="A52" s="53"/>
      <c r="B52" s="141"/>
      <c r="C52" s="484"/>
      <c r="D52" s="481"/>
      <c r="E52" s="481"/>
      <c r="F52" s="41"/>
      <c r="G52" s="42"/>
      <c r="H52" s="124"/>
    </row>
    <row r="53" spans="1:8" x14ac:dyDescent="0.2">
      <c r="A53" s="53"/>
      <c r="B53" s="141"/>
      <c r="C53" s="484"/>
      <c r="D53" s="481"/>
      <c r="E53" s="481"/>
      <c r="F53" s="41"/>
      <c r="G53" s="42"/>
      <c r="H53" s="124"/>
    </row>
    <row r="54" spans="1:8" x14ac:dyDescent="0.2">
      <c r="A54" s="53"/>
      <c r="B54" s="141"/>
      <c r="C54" s="484"/>
      <c r="D54" s="481"/>
      <c r="E54" s="481"/>
      <c r="F54" s="186"/>
      <c r="G54" s="42"/>
      <c r="H54" s="124"/>
    </row>
    <row r="55" spans="1:8" ht="13.5" thickBot="1" x14ac:dyDescent="0.25">
      <c r="A55" s="134"/>
      <c r="B55" s="112"/>
      <c r="C55" s="112" t="s">
        <v>0</v>
      </c>
      <c r="D55" s="113">
        <v>0</v>
      </c>
      <c r="E55" s="114"/>
      <c r="F55" s="115"/>
      <c r="G55" s="116">
        <f>D55*F55</f>
        <v>0</v>
      </c>
      <c r="H55" s="143"/>
    </row>
    <row r="56" spans="1:8" ht="12.75" customHeight="1" thickTop="1" x14ac:dyDescent="0.2">
      <c r="A56" s="37"/>
      <c r="B56" s="14"/>
      <c r="C56" s="14"/>
      <c r="D56" s="40"/>
      <c r="G56" s="33"/>
      <c r="H56" s="139"/>
    </row>
    <row r="57" spans="1:8" ht="12.75" customHeight="1" x14ac:dyDescent="0.2">
      <c r="A57" s="118">
        <v>12</v>
      </c>
      <c r="B57" s="140" t="s">
        <v>42</v>
      </c>
      <c r="C57" s="482" t="s">
        <v>274</v>
      </c>
      <c r="D57" s="480"/>
      <c r="E57" s="480"/>
      <c r="F57" s="120"/>
      <c r="G57" s="122"/>
      <c r="H57" s="144"/>
    </row>
    <row r="58" spans="1:8" ht="12.75" customHeight="1" x14ac:dyDescent="0.2">
      <c r="A58" s="53"/>
      <c r="B58" s="141"/>
      <c r="C58" s="484"/>
      <c r="D58" s="481"/>
      <c r="E58" s="481"/>
      <c r="F58" s="186"/>
      <c r="G58" s="42"/>
      <c r="H58" s="124"/>
    </row>
    <row r="59" spans="1:8" ht="12.75" customHeight="1" thickBot="1" x14ac:dyDescent="0.25">
      <c r="A59" s="134"/>
      <c r="B59" s="112"/>
      <c r="C59" s="112" t="s">
        <v>16</v>
      </c>
      <c r="D59" s="113">
        <v>10</v>
      </c>
      <c r="E59" s="114"/>
      <c r="F59" s="115"/>
      <c r="G59" s="116">
        <f>D59*F59</f>
        <v>0</v>
      </c>
      <c r="H59" s="143"/>
    </row>
    <row r="60" spans="1:8" ht="13.5" thickTop="1" x14ac:dyDescent="0.2">
      <c r="A60" s="37"/>
      <c r="B60" s="14"/>
      <c r="C60" s="14"/>
      <c r="D60" s="40"/>
      <c r="G60" s="33"/>
      <c r="H60" s="139"/>
    </row>
    <row r="61" spans="1:8" x14ac:dyDescent="0.2">
      <c r="A61" s="118">
        <v>13</v>
      </c>
      <c r="B61" s="140" t="s">
        <v>42</v>
      </c>
      <c r="C61" s="482" t="s">
        <v>275</v>
      </c>
      <c r="D61" s="480"/>
      <c r="E61" s="480"/>
      <c r="F61" s="120"/>
      <c r="G61" s="122"/>
      <c r="H61" s="144"/>
    </row>
    <row r="62" spans="1:8" x14ac:dyDescent="0.2">
      <c r="A62" s="53"/>
      <c r="B62" s="141"/>
      <c r="C62" s="484"/>
      <c r="D62" s="481"/>
      <c r="E62" s="481"/>
      <c r="F62" s="41"/>
      <c r="G62" s="42"/>
      <c r="H62" s="124"/>
    </row>
    <row r="63" spans="1:8" ht="12.75" customHeight="1" x14ac:dyDescent="0.2">
      <c r="A63" s="53"/>
      <c r="B63" s="141"/>
      <c r="C63" s="484"/>
      <c r="D63" s="481"/>
      <c r="E63" s="481"/>
      <c r="F63" s="186"/>
      <c r="G63" s="42"/>
      <c r="H63" s="124"/>
    </row>
    <row r="64" spans="1:8" ht="13.5" thickBot="1" x14ac:dyDescent="0.25">
      <c r="A64" s="134"/>
      <c r="B64" s="112"/>
      <c r="C64" s="112" t="s">
        <v>16</v>
      </c>
      <c r="D64" s="113">
        <v>1</v>
      </c>
      <c r="E64" s="114"/>
      <c r="F64" s="115"/>
      <c r="G64" s="116">
        <f>D64*F64</f>
        <v>0</v>
      </c>
      <c r="H64" s="143"/>
    </row>
    <row r="65" spans="1:8" ht="12.75" customHeight="1" thickTop="1" x14ac:dyDescent="0.2">
      <c r="A65" s="53"/>
      <c r="B65" s="69"/>
      <c r="C65" s="69"/>
      <c r="D65" s="70"/>
      <c r="E65" s="54"/>
      <c r="F65" s="41"/>
      <c r="G65" s="42"/>
      <c r="H65" s="124"/>
    </row>
    <row r="66" spans="1:8" x14ac:dyDescent="0.2">
      <c r="A66" s="118">
        <v>14</v>
      </c>
      <c r="B66" s="142" t="s">
        <v>14</v>
      </c>
      <c r="C66" s="482" t="s">
        <v>105</v>
      </c>
      <c r="D66" s="480"/>
      <c r="E66" s="480"/>
      <c r="F66" s="120"/>
      <c r="G66" s="120"/>
      <c r="H66" s="144"/>
    </row>
    <row r="67" spans="1:8" x14ac:dyDescent="0.2">
      <c r="A67" s="53"/>
      <c r="B67" s="108"/>
      <c r="C67" s="481"/>
      <c r="D67" s="481"/>
      <c r="E67" s="481"/>
      <c r="F67" s="186"/>
      <c r="G67" s="41"/>
      <c r="H67" s="124"/>
    </row>
    <row r="68" spans="1:8" ht="12.75" customHeight="1" thickBot="1" x14ac:dyDescent="0.25">
      <c r="A68" s="134"/>
      <c r="B68" s="112"/>
      <c r="C68" s="112" t="s">
        <v>2</v>
      </c>
      <c r="D68" s="113">
        <v>0</v>
      </c>
      <c r="E68" s="114"/>
      <c r="F68" s="115"/>
      <c r="G68" s="116">
        <f>D68*F68</f>
        <v>0</v>
      </c>
      <c r="H68" s="143"/>
    </row>
    <row r="69" spans="1:8" ht="13.5" thickTop="1" x14ac:dyDescent="0.2">
      <c r="A69" s="37"/>
      <c r="B69" s="14"/>
      <c r="C69" s="14"/>
      <c r="D69" s="40"/>
      <c r="G69" s="33"/>
      <c r="H69" s="139"/>
    </row>
    <row r="70" spans="1:8" x14ac:dyDescent="0.2">
      <c r="A70" s="118">
        <v>15</v>
      </c>
      <c r="B70" s="142" t="s">
        <v>14</v>
      </c>
      <c r="C70" s="482" t="s">
        <v>77</v>
      </c>
      <c r="D70" s="480"/>
      <c r="E70" s="480"/>
      <c r="F70" s="120"/>
      <c r="G70" s="120"/>
      <c r="H70" s="144"/>
    </row>
    <row r="71" spans="1:8" x14ac:dyDescent="0.2">
      <c r="A71" s="53"/>
      <c r="B71" s="108"/>
      <c r="C71" s="481"/>
      <c r="D71" s="481"/>
      <c r="E71" s="481"/>
      <c r="F71" s="186"/>
      <c r="G71" s="41"/>
      <c r="H71" s="124"/>
    </row>
    <row r="72" spans="1:8" ht="12.75" customHeight="1" thickBot="1" x14ac:dyDescent="0.25">
      <c r="A72" s="134"/>
      <c r="B72" s="112"/>
      <c r="C72" s="112" t="s">
        <v>2</v>
      </c>
      <c r="D72" s="113">
        <v>74</v>
      </c>
      <c r="E72" s="114"/>
      <c r="F72" s="115"/>
      <c r="G72" s="116">
        <f>D72*F72</f>
        <v>0</v>
      </c>
      <c r="H72" s="143"/>
    </row>
    <row r="73" spans="1:8" ht="13.5" thickTop="1" x14ac:dyDescent="0.2">
      <c r="A73" s="53"/>
      <c r="B73" s="69"/>
      <c r="C73" s="69"/>
      <c r="D73" s="70"/>
      <c r="E73" s="54"/>
      <c r="F73" s="41"/>
      <c r="G73" s="42"/>
      <c r="H73" s="124"/>
    </row>
    <row r="74" spans="1:8" x14ac:dyDescent="0.2">
      <c r="A74" s="118">
        <v>16</v>
      </c>
      <c r="B74" s="142" t="s">
        <v>86</v>
      </c>
      <c r="C74" s="482" t="s">
        <v>180</v>
      </c>
      <c r="D74" s="480"/>
      <c r="E74" s="480"/>
      <c r="F74" s="120"/>
      <c r="G74" s="120"/>
      <c r="H74" s="144"/>
    </row>
    <row r="75" spans="1:8" x14ac:dyDescent="0.2">
      <c r="A75" s="53"/>
      <c r="B75" s="108"/>
      <c r="C75" s="481"/>
      <c r="D75" s="481"/>
      <c r="E75" s="481"/>
      <c r="F75" s="186"/>
      <c r="G75" s="41"/>
      <c r="H75" s="124"/>
    </row>
    <row r="76" spans="1:8" ht="13.5" thickBot="1" x14ac:dyDescent="0.25">
      <c r="A76" s="134"/>
      <c r="B76" s="112"/>
      <c r="C76" s="112" t="s">
        <v>2</v>
      </c>
      <c r="D76" s="113">
        <v>139</v>
      </c>
      <c r="E76" s="114"/>
      <c r="F76" s="115"/>
      <c r="G76" s="116">
        <f>D76*F76</f>
        <v>0</v>
      </c>
      <c r="H76" s="143"/>
    </row>
    <row r="77" spans="1:8" ht="13.5" thickTop="1" x14ac:dyDescent="0.2">
      <c r="A77" s="53"/>
      <c r="B77" s="69"/>
      <c r="C77" s="69"/>
      <c r="D77" s="70"/>
      <c r="E77" s="54"/>
      <c r="F77" s="41"/>
      <c r="G77" s="42"/>
      <c r="H77" s="124"/>
    </row>
    <row r="78" spans="1:8" x14ac:dyDescent="0.2">
      <c r="A78" s="118">
        <v>17</v>
      </c>
      <c r="B78" s="135" t="s">
        <v>120</v>
      </c>
      <c r="C78" s="482" t="s">
        <v>119</v>
      </c>
      <c r="D78" s="480"/>
      <c r="E78" s="480"/>
      <c r="F78" s="120"/>
      <c r="G78" s="122"/>
      <c r="H78" s="144"/>
    </row>
    <row r="79" spans="1:8" ht="12.75" customHeight="1" x14ac:dyDescent="0.2">
      <c r="A79" s="53"/>
      <c r="B79" s="69"/>
      <c r="C79" s="481"/>
      <c r="D79" s="481"/>
      <c r="E79" s="481"/>
      <c r="F79" s="186"/>
      <c r="G79" s="42"/>
      <c r="H79" s="124"/>
    </row>
    <row r="80" spans="1:8" ht="13.5" thickBot="1" x14ac:dyDescent="0.25">
      <c r="A80" s="134"/>
      <c r="B80" s="112"/>
      <c r="C80" s="112" t="s">
        <v>2</v>
      </c>
      <c r="D80" s="113">
        <v>0</v>
      </c>
      <c r="E80" s="114"/>
      <c r="F80" s="115"/>
      <c r="G80" s="116">
        <f>D80*F80</f>
        <v>0</v>
      </c>
      <c r="H80" s="143"/>
    </row>
    <row r="81" spans="1:8" ht="13.5" thickTop="1" x14ac:dyDescent="0.2">
      <c r="A81" s="53"/>
      <c r="B81" s="69"/>
      <c r="C81" s="69"/>
      <c r="D81" s="70"/>
      <c r="E81" s="54"/>
      <c r="F81" s="41"/>
      <c r="G81" s="42"/>
      <c r="H81" s="124"/>
    </row>
    <row r="82" spans="1:8" x14ac:dyDescent="0.2">
      <c r="A82" s="118">
        <v>18</v>
      </c>
      <c r="B82" s="135" t="s">
        <v>72</v>
      </c>
      <c r="C82" s="482" t="s">
        <v>73</v>
      </c>
      <c r="D82" s="480"/>
      <c r="E82" s="480"/>
      <c r="F82" s="120"/>
      <c r="G82" s="122"/>
      <c r="H82" s="144"/>
    </row>
    <row r="83" spans="1:8" x14ac:dyDescent="0.2">
      <c r="A83" s="53"/>
      <c r="B83" s="69"/>
      <c r="C83" s="481"/>
      <c r="D83" s="481"/>
      <c r="E83" s="481"/>
      <c r="F83" s="186"/>
      <c r="G83" s="42"/>
      <c r="H83" s="124"/>
    </row>
    <row r="84" spans="1:8" ht="12.75" customHeight="1" thickBot="1" x14ac:dyDescent="0.25">
      <c r="A84" s="134"/>
      <c r="B84" s="112"/>
      <c r="C84" s="112" t="s">
        <v>2</v>
      </c>
      <c r="D84" s="113">
        <v>25</v>
      </c>
      <c r="E84" s="114"/>
      <c r="F84" s="115"/>
      <c r="G84" s="116">
        <f>D84*F84</f>
        <v>0</v>
      </c>
      <c r="H84" s="143"/>
    </row>
    <row r="85" spans="1:8" ht="13.5" thickTop="1" x14ac:dyDescent="0.2">
      <c r="A85" s="37"/>
      <c r="B85" s="14"/>
      <c r="C85" s="14"/>
      <c r="D85" s="40"/>
      <c r="G85" s="33"/>
      <c r="H85" s="139"/>
    </row>
    <row r="86" spans="1:8" x14ac:dyDescent="0.2">
      <c r="A86" s="118">
        <v>19</v>
      </c>
      <c r="B86" s="135" t="s">
        <v>104</v>
      </c>
      <c r="C86" s="482" t="s">
        <v>103</v>
      </c>
      <c r="D86" s="480"/>
      <c r="E86" s="480"/>
      <c r="F86" s="120"/>
      <c r="G86" s="122"/>
      <c r="H86" s="144"/>
    </row>
    <row r="87" spans="1:8" x14ac:dyDescent="0.2">
      <c r="A87" s="53"/>
      <c r="B87" s="69"/>
      <c r="C87" s="481"/>
      <c r="D87" s="481"/>
      <c r="E87" s="481"/>
      <c r="F87" s="186"/>
      <c r="G87" s="42"/>
      <c r="H87" s="124"/>
    </row>
    <row r="88" spans="1:8" ht="13.5" thickBot="1" x14ac:dyDescent="0.25">
      <c r="A88" s="134"/>
      <c r="B88" s="112"/>
      <c r="C88" s="112" t="s">
        <v>0</v>
      </c>
      <c r="D88" s="113">
        <v>0</v>
      </c>
      <c r="E88" s="114"/>
      <c r="F88" s="115"/>
      <c r="G88" s="116">
        <f>D88*F88</f>
        <v>0</v>
      </c>
      <c r="H88" s="143"/>
    </row>
    <row r="89" spans="1:8" ht="12.75" customHeight="1" thickTop="1" x14ac:dyDescent="0.2">
      <c r="A89" s="37"/>
      <c r="B89" s="14"/>
      <c r="C89" s="14"/>
      <c r="D89" s="40"/>
      <c r="G89" s="33"/>
      <c r="H89" s="139"/>
    </row>
    <row r="90" spans="1:8" x14ac:dyDescent="0.2">
      <c r="A90" s="118">
        <v>20</v>
      </c>
      <c r="B90" s="135" t="s">
        <v>41</v>
      </c>
      <c r="C90" s="482" t="s">
        <v>102</v>
      </c>
      <c r="D90" s="480"/>
      <c r="E90" s="480"/>
      <c r="F90" s="120"/>
      <c r="G90" s="122"/>
      <c r="H90" s="144"/>
    </row>
    <row r="91" spans="1:8" ht="12.75" customHeight="1" x14ac:dyDescent="0.2">
      <c r="A91" s="53"/>
      <c r="B91" s="69"/>
      <c r="C91" s="484"/>
      <c r="D91" s="481"/>
      <c r="E91" s="481"/>
      <c r="F91" s="41"/>
      <c r="G91" s="42"/>
      <c r="H91" s="124"/>
    </row>
    <row r="92" spans="1:8" x14ac:dyDescent="0.2">
      <c r="A92" s="53"/>
      <c r="B92" s="69"/>
      <c r="C92" s="481"/>
      <c r="D92" s="481"/>
      <c r="E92" s="481"/>
      <c r="F92" s="186"/>
      <c r="G92" s="42"/>
      <c r="H92" s="124"/>
    </row>
    <row r="93" spans="1:8" ht="13.5" thickBot="1" x14ac:dyDescent="0.25">
      <c r="A93" s="134"/>
      <c r="B93" s="112"/>
      <c r="C93" s="112" t="s">
        <v>0</v>
      </c>
      <c r="D93" s="113">
        <v>50</v>
      </c>
      <c r="E93" s="114"/>
      <c r="F93" s="115"/>
      <c r="G93" s="116">
        <f>D93*F93</f>
        <v>0</v>
      </c>
      <c r="H93" s="143"/>
    </row>
    <row r="94" spans="1:8" ht="13.5" thickTop="1" x14ac:dyDescent="0.2">
      <c r="A94" s="53"/>
      <c r="B94" s="69"/>
      <c r="C94" s="69"/>
      <c r="D94" s="185"/>
      <c r="E94" s="54"/>
      <c r="F94" s="41"/>
      <c r="G94" s="42"/>
      <c r="H94" s="124"/>
    </row>
    <row r="95" spans="1:8" x14ac:dyDescent="0.2">
      <c r="A95" s="118">
        <v>21</v>
      </c>
      <c r="B95" s="135" t="s">
        <v>152</v>
      </c>
      <c r="C95" s="482" t="s">
        <v>151</v>
      </c>
      <c r="D95" s="480"/>
      <c r="E95" s="480"/>
      <c r="F95" s="120"/>
      <c r="G95" s="122"/>
      <c r="H95" s="144"/>
    </row>
    <row r="96" spans="1:8" x14ac:dyDescent="0.2">
      <c r="A96" s="53"/>
      <c r="B96" s="69"/>
      <c r="C96" s="484"/>
      <c r="D96" s="481"/>
      <c r="E96" s="481"/>
      <c r="F96" s="41"/>
      <c r="G96" s="42"/>
      <c r="H96" s="124"/>
    </row>
    <row r="97" spans="1:8" ht="12.75" customHeight="1" x14ac:dyDescent="0.2">
      <c r="A97" s="53"/>
      <c r="B97" s="69"/>
      <c r="C97" s="481"/>
      <c r="D97" s="481"/>
      <c r="E97" s="481"/>
      <c r="F97" s="186"/>
      <c r="G97" s="42"/>
      <c r="H97" s="124"/>
    </row>
    <row r="98" spans="1:8" ht="13.5" thickBot="1" x14ac:dyDescent="0.25">
      <c r="A98" s="134"/>
      <c r="B98" s="112"/>
      <c r="C98" s="112" t="s">
        <v>0</v>
      </c>
      <c r="D98" s="113">
        <v>40</v>
      </c>
      <c r="E98" s="114"/>
      <c r="F98" s="115"/>
      <c r="G98" s="116">
        <f>D98*F98</f>
        <v>0</v>
      </c>
      <c r="H98" s="143"/>
    </row>
    <row r="99" spans="1:8" ht="13.5" thickTop="1" x14ac:dyDescent="0.2">
      <c r="A99" s="37"/>
      <c r="B99" s="14"/>
      <c r="C99" s="14"/>
      <c r="D99" s="40"/>
      <c r="G99" s="33"/>
      <c r="H99" s="139"/>
    </row>
    <row r="100" spans="1:8" ht="12.75" customHeight="1" x14ac:dyDescent="0.2">
      <c r="A100" s="118">
        <v>22</v>
      </c>
      <c r="B100" s="142" t="s">
        <v>154</v>
      </c>
      <c r="C100" s="482" t="s">
        <v>153</v>
      </c>
      <c r="D100" s="480"/>
      <c r="E100" s="480"/>
      <c r="F100" s="120"/>
      <c r="G100" s="120"/>
      <c r="H100" s="144"/>
    </row>
    <row r="101" spans="1:8" x14ac:dyDescent="0.2">
      <c r="A101" s="53"/>
      <c r="B101" s="108"/>
      <c r="C101" s="481"/>
      <c r="D101" s="481"/>
      <c r="E101" s="481"/>
      <c r="F101" s="186"/>
      <c r="G101" s="41"/>
      <c r="H101" s="124"/>
    </row>
    <row r="102" spans="1:8" ht="13.5" thickBot="1" x14ac:dyDescent="0.25">
      <c r="A102" s="134"/>
      <c r="B102" s="112"/>
      <c r="C102" s="112" t="s">
        <v>0</v>
      </c>
      <c r="D102" s="113">
        <v>23</v>
      </c>
      <c r="E102" s="114"/>
      <c r="F102" s="115"/>
      <c r="G102" s="116">
        <f>D102*F102</f>
        <v>0</v>
      </c>
      <c r="H102" s="143"/>
    </row>
    <row r="103" spans="1:8" ht="13.5" thickTop="1" x14ac:dyDescent="0.2">
      <c r="A103" s="53"/>
      <c r="B103" s="69"/>
      <c r="C103" s="69"/>
      <c r="D103" s="70"/>
      <c r="E103" s="54"/>
      <c r="F103" s="41"/>
      <c r="G103" s="42"/>
      <c r="H103" s="124"/>
    </row>
    <row r="104" spans="1:8" ht="12.75" customHeight="1" x14ac:dyDescent="0.2">
      <c r="A104" s="118">
        <v>23</v>
      </c>
      <c r="B104" s="142" t="s">
        <v>154</v>
      </c>
      <c r="C104" s="482" t="s">
        <v>178</v>
      </c>
      <c r="D104" s="480"/>
      <c r="E104" s="480"/>
      <c r="F104" s="120"/>
      <c r="G104" s="120"/>
      <c r="H104" s="144"/>
    </row>
    <row r="105" spans="1:8" x14ac:dyDescent="0.2">
      <c r="A105" s="53"/>
      <c r="B105" s="108"/>
      <c r="C105" s="481"/>
      <c r="D105" s="481"/>
      <c r="E105" s="481"/>
      <c r="F105" s="186"/>
      <c r="G105" s="41"/>
      <c r="H105" s="124"/>
    </row>
    <row r="106" spans="1:8" ht="13.5" thickBot="1" x14ac:dyDescent="0.25">
      <c r="A106" s="134"/>
      <c r="B106" s="112"/>
      <c r="C106" s="112" t="s">
        <v>0</v>
      </c>
      <c r="D106" s="113">
        <v>0</v>
      </c>
      <c r="E106" s="114"/>
      <c r="F106" s="115"/>
      <c r="G106" s="116">
        <f>D106*F106</f>
        <v>0</v>
      </c>
      <c r="H106" s="143"/>
    </row>
    <row r="107" spans="1:8" ht="13.5" thickTop="1" x14ac:dyDescent="0.2">
      <c r="A107" s="37"/>
      <c r="B107" s="14"/>
      <c r="C107" s="14"/>
      <c r="D107" s="40"/>
      <c r="G107" s="33"/>
      <c r="H107" s="139"/>
    </row>
    <row r="108" spans="1:8" x14ac:dyDescent="0.2">
      <c r="A108" s="118">
        <v>24</v>
      </c>
      <c r="B108" s="142" t="s">
        <v>154</v>
      </c>
      <c r="C108" s="482" t="s">
        <v>179</v>
      </c>
      <c r="D108" s="480"/>
      <c r="E108" s="480"/>
      <c r="F108" s="120"/>
      <c r="G108" s="120"/>
      <c r="H108" s="144"/>
    </row>
    <row r="109" spans="1:8" ht="12.75" customHeight="1" x14ac:dyDescent="0.2">
      <c r="A109" s="53"/>
      <c r="B109" s="108"/>
      <c r="C109" s="481"/>
      <c r="D109" s="481"/>
      <c r="E109" s="481"/>
      <c r="F109" s="186"/>
      <c r="G109" s="41"/>
      <c r="H109" s="124"/>
    </row>
    <row r="110" spans="1:8" ht="13.5" thickBot="1" x14ac:dyDescent="0.25">
      <c r="A110" s="134"/>
      <c r="B110" s="112"/>
      <c r="C110" s="112" t="s">
        <v>0</v>
      </c>
      <c r="D110" s="113">
        <v>0</v>
      </c>
      <c r="E110" s="114"/>
      <c r="F110" s="115"/>
      <c r="G110" s="116">
        <f>D110*F110</f>
        <v>0</v>
      </c>
      <c r="H110" s="143"/>
    </row>
    <row r="111" spans="1:8" ht="13.5" thickTop="1" x14ac:dyDescent="0.2">
      <c r="A111" s="37"/>
      <c r="B111" s="14"/>
      <c r="C111" s="14"/>
      <c r="D111" s="40"/>
      <c r="G111" s="33"/>
      <c r="H111" s="139"/>
    </row>
    <row r="112" spans="1:8" ht="12.75" customHeight="1" x14ac:dyDescent="0.2">
      <c r="A112" s="118">
        <v>25</v>
      </c>
      <c r="B112" s="135" t="s">
        <v>149</v>
      </c>
      <c r="C112" s="479" t="s">
        <v>133</v>
      </c>
      <c r="D112" s="480"/>
      <c r="E112" s="480"/>
      <c r="F112" s="120"/>
      <c r="G112" s="122"/>
      <c r="H112" s="144"/>
    </row>
    <row r="113" spans="1:8" x14ac:dyDescent="0.2">
      <c r="A113" s="53"/>
      <c r="B113" s="69"/>
      <c r="C113" s="481"/>
      <c r="D113" s="481"/>
      <c r="E113" s="481"/>
      <c r="F113" s="186"/>
      <c r="G113" s="42"/>
      <c r="H113" s="124"/>
    </row>
    <row r="114" spans="1:8" ht="13.5" thickBot="1" x14ac:dyDescent="0.25">
      <c r="A114" s="134"/>
      <c r="B114" s="112"/>
      <c r="C114" s="112" t="s">
        <v>1</v>
      </c>
      <c r="D114" s="113">
        <v>0</v>
      </c>
      <c r="E114" s="114"/>
      <c r="F114" s="115"/>
      <c r="G114" s="116">
        <f>D114*F114</f>
        <v>0</v>
      </c>
      <c r="H114" s="143"/>
    </row>
    <row r="115" spans="1:8" ht="13.5" thickTop="1" x14ac:dyDescent="0.2">
      <c r="A115" s="37"/>
      <c r="B115" s="14"/>
      <c r="C115" s="14"/>
      <c r="D115" s="40"/>
      <c r="G115" s="33"/>
      <c r="H115" s="139"/>
    </row>
    <row r="116" spans="1:8" ht="12.75" customHeight="1" x14ac:dyDescent="0.2">
      <c r="A116" s="118">
        <v>26</v>
      </c>
      <c r="B116" s="135" t="s">
        <v>150</v>
      </c>
      <c r="C116" s="479" t="s">
        <v>134</v>
      </c>
      <c r="D116" s="480"/>
      <c r="E116" s="480"/>
      <c r="F116" s="120"/>
      <c r="G116" s="122"/>
      <c r="H116" s="144"/>
    </row>
    <row r="117" spans="1:8" x14ac:dyDescent="0.2">
      <c r="A117" s="53"/>
      <c r="B117" s="69"/>
      <c r="C117" s="481"/>
      <c r="D117" s="481"/>
      <c r="E117" s="481"/>
      <c r="F117" s="186"/>
      <c r="G117" s="42"/>
      <c r="H117" s="124"/>
    </row>
    <row r="118" spans="1:8" ht="13.5" thickBot="1" x14ac:dyDescent="0.25">
      <c r="A118" s="134"/>
      <c r="B118" s="112"/>
      <c r="C118" s="112" t="s">
        <v>1</v>
      </c>
      <c r="D118" s="113">
        <v>1</v>
      </c>
      <c r="E118" s="114"/>
      <c r="F118" s="115"/>
      <c r="G118" s="116">
        <f>D118*F118</f>
        <v>0</v>
      </c>
      <c r="H118" s="143"/>
    </row>
    <row r="119" spans="1:8" ht="13.5" thickTop="1" x14ac:dyDescent="0.2">
      <c r="A119" s="37"/>
      <c r="B119" s="14"/>
      <c r="C119" s="14"/>
      <c r="D119" s="40"/>
      <c r="G119" s="33"/>
      <c r="H119" s="139"/>
    </row>
    <row r="120" spans="1:8" x14ac:dyDescent="0.2">
      <c r="A120" s="118">
        <v>27</v>
      </c>
      <c r="B120" s="135" t="s">
        <v>121</v>
      </c>
      <c r="C120" s="479" t="s">
        <v>155</v>
      </c>
      <c r="D120" s="480"/>
      <c r="E120" s="480"/>
      <c r="F120" s="120"/>
      <c r="G120" s="122"/>
      <c r="H120" s="144"/>
    </row>
    <row r="121" spans="1:8" x14ac:dyDescent="0.2">
      <c r="A121" s="53"/>
      <c r="B121" s="69"/>
      <c r="C121" s="481"/>
      <c r="D121" s="481"/>
      <c r="E121" s="481"/>
      <c r="F121" s="186"/>
      <c r="G121" s="42"/>
      <c r="H121" s="124"/>
    </row>
    <row r="122" spans="1:8" ht="13.5" thickBot="1" x14ac:dyDescent="0.25">
      <c r="A122" s="134"/>
      <c r="B122" s="112"/>
      <c r="C122" s="112" t="s">
        <v>1</v>
      </c>
      <c r="D122" s="113">
        <v>2</v>
      </c>
      <c r="E122" s="114"/>
      <c r="F122" s="115"/>
      <c r="G122" s="116">
        <f>D122*F122</f>
        <v>0</v>
      </c>
      <c r="H122" s="143"/>
    </row>
    <row r="123" spans="1:8" ht="13.5" thickTop="1" x14ac:dyDescent="0.2">
      <c r="A123" s="37"/>
      <c r="B123" s="14"/>
      <c r="C123" s="14"/>
      <c r="D123" s="40"/>
      <c r="G123" s="33"/>
      <c r="H123" s="139"/>
    </row>
    <row r="124" spans="1:8" x14ac:dyDescent="0.2">
      <c r="A124" s="118">
        <v>28</v>
      </c>
      <c r="B124" s="135" t="s">
        <v>121</v>
      </c>
      <c r="C124" s="479" t="s">
        <v>276</v>
      </c>
      <c r="D124" s="480"/>
      <c r="E124" s="480"/>
      <c r="F124" s="120"/>
      <c r="G124" s="122"/>
      <c r="H124" s="144"/>
    </row>
    <row r="125" spans="1:8" x14ac:dyDescent="0.2">
      <c r="A125" s="53"/>
      <c r="B125" s="69"/>
      <c r="C125" s="483"/>
      <c r="D125" s="481"/>
      <c r="E125" s="481"/>
      <c r="F125" s="41"/>
      <c r="G125" s="42"/>
      <c r="H125" s="124"/>
    </row>
    <row r="126" spans="1:8" x14ac:dyDescent="0.2">
      <c r="A126" s="53"/>
      <c r="B126" s="69"/>
      <c r="C126" s="483"/>
      <c r="D126" s="481"/>
      <c r="E126" s="481"/>
      <c r="F126" s="41"/>
      <c r="G126" s="42"/>
      <c r="H126" s="124"/>
    </row>
    <row r="127" spans="1:8" x14ac:dyDescent="0.2">
      <c r="A127" s="53"/>
      <c r="B127" s="69"/>
      <c r="C127" s="481"/>
      <c r="D127" s="481"/>
      <c r="E127" s="481"/>
      <c r="F127" s="186"/>
      <c r="G127" s="42"/>
      <c r="H127" s="124"/>
    </row>
    <row r="128" spans="1:8" ht="13.5" thickBot="1" x14ac:dyDescent="0.25">
      <c r="A128" s="134"/>
      <c r="B128" s="112"/>
      <c r="C128" s="112" t="s">
        <v>1</v>
      </c>
      <c r="D128" s="113">
        <v>11</v>
      </c>
      <c r="E128" s="114"/>
      <c r="F128" s="115"/>
      <c r="G128" s="116">
        <f>D128*F128</f>
        <v>0</v>
      </c>
      <c r="H128" s="143"/>
    </row>
    <row r="129" spans="1:8" ht="13.5" thickTop="1" x14ac:dyDescent="0.2">
      <c r="A129" s="37"/>
      <c r="B129" s="14"/>
      <c r="C129" s="14"/>
      <c r="D129" s="40"/>
      <c r="G129" s="33"/>
      <c r="H129" s="139"/>
    </row>
    <row r="130" spans="1:8" x14ac:dyDescent="0.2">
      <c r="A130" s="118">
        <v>29</v>
      </c>
      <c r="B130" s="135" t="s">
        <v>176</v>
      </c>
      <c r="C130" s="479" t="s">
        <v>190</v>
      </c>
      <c r="D130" s="480"/>
      <c r="E130" s="480"/>
      <c r="F130" s="120"/>
      <c r="G130" s="122"/>
      <c r="H130" s="144"/>
    </row>
    <row r="131" spans="1:8" x14ac:dyDescent="0.2">
      <c r="A131" s="53"/>
      <c r="B131" s="69"/>
      <c r="C131" s="483"/>
      <c r="D131" s="481"/>
      <c r="E131" s="481"/>
      <c r="F131" s="41"/>
      <c r="G131" s="42"/>
      <c r="H131" s="124"/>
    </row>
    <row r="132" spans="1:8" x14ac:dyDescent="0.2">
      <c r="A132" s="53"/>
      <c r="B132" s="69"/>
      <c r="C132" s="481"/>
      <c r="D132" s="481"/>
      <c r="E132" s="481"/>
      <c r="F132" s="186"/>
      <c r="G132" s="42"/>
      <c r="H132" s="124"/>
    </row>
    <row r="133" spans="1:8" ht="13.5" thickBot="1" x14ac:dyDescent="0.25">
      <c r="A133" s="134"/>
      <c r="B133" s="112"/>
      <c r="C133" s="112" t="s">
        <v>16</v>
      </c>
      <c r="D133" s="113">
        <v>2</v>
      </c>
      <c r="E133" s="114"/>
      <c r="F133" s="115"/>
      <c r="G133" s="116">
        <f>D133*F133</f>
        <v>0</v>
      </c>
      <c r="H133" s="143"/>
    </row>
    <row r="134" spans="1:8" ht="13.5" thickTop="1" x14ac:dyDescent="0.2">
      <c r="A134" s="37"/>
      <c r="B134" s="14"/>
      <c r="C134" s="14"/>
      <c r="D134" s="40"/>
      <c r="G134" s="33"/>
      <c r="H134" s="139"/>
    </row>
    <row r="135" spans="1:8" x14ac:dyDescent="0.2">
      <c r="A135" s="118">
        <v>30</v>
      </c>
      <c r="B135" s="135" t="s">
        <v>43</v>
      </c>
      <c r="C135" s="479" t="s">
        <v>78</v>
      </c>
      <c r="D135" s="480"/>
      <c r="E135" s="480"/>
      <c r="F135" s="120"/>
      <c r="G135" s="122"/>
      <c r="H135" s="144"/>
    </row>
    <row r="136" spans="1:8" x14ac:dyDescent="0.2">
      <c r="A136" s="53"/>
      <c r="B136" s="69"/>
      <c r="C136" s="481"/>
      <c r="D136" s="481"/>
      <c r="E136" s="481"/>
      <c r="F136" s="41"/>
      <c r="G136" s="42"/>
      <c r="H136" s="124"/>
    </row>
    <row r="137" spans="1:8" ht="13.5" thickBot="1" x14ac:dyDescent="0.25">
      <c r="A137" s="134"/>
      <c r="B137" s="112"/>
      <c r="C137" s="112" t="s">
        <v>82</v>
      </c>
      <c r="D137" s="113">
        <v>15</v>
      </c>
      <c r="E137" s="114"/>
      <c r="F137" s="115"/>
      <c r="G137" s="116">
        <f>D137*F137</f>
        <v>0</v>
      </c>
      <c r="H137" s="143"/>
    </row>
    <row r="138" spans="1:8" ht="13.5" thickTop="1" x14ac:dyDescent="0.2">
      <c r="A138" s="37"/>
      <c r="B138" s="14"/>
      <c r="C138" s="14"/>
      <c r="D138" s="40"/>
      <c r="G138" s="33"/>
      <c r="H138" s="139"/>
    </row>
    <row r="139" spans="1:8" x14ac:dyDescent="0.2">
      <c r="A139" s="118">
        <v>31</v>
      </c>
      <c r="B139" s="135" t="s">
        <v>191</v>
      </c>
      <c r="C139" s="479" t="s">
        <v>192</v>
      </c>
      <c r="D139" s="480"/>
      <c r="E139" s="480"/>
      <c r="F139" s="120"/>
      <c r="G139" s="122"/>
      <c r="H139" s="144"/>
    </row>
    <row r="140" spans="1:8" ht="13.5" thickBot="1" x14ac:dyDescent="0.25">
      <c r="A140" s="134"/>
      <c r="B140" s="112"/>
      <c r="C140" s="112" t="s">
        <v>16</v>
      </c>
      <c r="D140" s="113">
        <v>1</v>
      </c>
      <c r="E140" s="114"/>
      <c r="F140" s="115"/>
      <c r="G140" s="116">
        <f>D140*F140</f>
        <v>0</v>
      </c>
      <c r="H140" s="143"/>
    </row>
    <row r="141" spans="1:8" ht="13.5" thickTop="1" x14ac:dyDescent="0.2">
      <c r="A141" s="37"/>
      <c r="B141" s="14"/>
      <c r="C141" s="14"/>
      <c r="D141" s="40"/>
      <c r="G141" s="33"/>
      <c r="H141" s="139"/>
    </row>
    <row r="142" spans="1:8" x14ac:dyDescent="0.2">
      <c r="A142" s="118">
        <v>32</v>
      </c>
      <c r="B142" s="135" t="s">
        <v>193</v>
      </c>
      <c r="C142" s="479" t="s">
        <v>194</v>
      </c>
      <c r="D142" s="480"/>
      <c r="E142" s="480"/>
      <c r="F142" s="120"/>
      <c r="G142" s="122"/>
      <c r="H142" s="144"/>
    </row>
    <row r="143" spans="1:8" ht="13.5" thickBot="1" x14ac:dyDescent="0.25">
      <c r="A143" s="134"/>
      <c r="B143" s="112"/>
      <c r="C143" s="112" t="s">
        <v>16</v>
      </c>
      <c r="D143" s="113">
        <v>1</v>
      </c>
      <c r="E143" s="114"/>
      <c r="F143" s="115"/>
      <c r="G143" s="116">
        <f>D143*F143</f>
        <v>0</v>
      </c>
      <c r="H143" s="143"/>
    </row>
    <row r="144" spans="1:8" ht="13.5" thickTop="1" x14ac:dyDescent="0.2">
      <c r="F144" s="29"/>
      <c r="G144" s="29"/>
      <c r="H144" s="29"/>
    </row>
    <row r="145" spans="1:8" x14ac:dyDescent="0.2">
      <c r="A145" s="53"/>
      <c r="B145" s="53"/>
      <c r="C145" s="54"/>
      <c r="D145" s="54"/>
      <c r="E145" s="54"/>
      <c r="F145" s="41"/>
      <c r="G145" s="41"/>
      <c r="H145" s="41"/>
    </row>
    <row r="146" spans="1:8" ht="16.5" thickBot="1" x14ac:dyDescent="0.3">
      <c r="A146" s="149"/>
      <c r="B146" s="149"/>
      <c r="C146" s="165" t="s">
        <v>9</v>
      </c>
      <c r="D146" s="152"/>
      <c r="E146" s="151"/>
      <c r="F146" s="179"/>
      <c r="G146" s="167">
        <f>SUM(G11:G143)</f>
        <v>0</v>
      </c>
      <c r="H146" s="168" t="s">
        <v>25</v>
      </c>
    </row>
    <row r="147" spans="1:8" ht="13.5" thickTop="1" x14ac:dyDescent="0.2">
      <c r="A147" s="53"/>
      <c r="B147" s="53"/>
      <c r="C147" s="54"/>
      <c r="D147" s="54"/>
      <c r="E147" s="54"/>
      <c r="F147" s="41"/>
      <c r="G147" s="41"/>
      <c r="H147" s="41"/>
    </row>
    <row r="148" spans="1:8" x14ac:dyDescent="0.2">
      <c r="A148" s="52"/>
      <c r="B148" s="53"/>
      <c r="C148" s="72"/>
      <c r="D148" s="54"/>
      <c r="E148" s="54"/>
      <c r="F148" s="41"/>
      <c r="G148" s="41"/>
      <c r="H148" s="41"/>
    </row>
    <row r="149" spans="1:8" x14ac:dyDescent="0.2">
      <c r="A149" s="53"/>
      <c r="B149" s="53"/>
      <c r="C149" s="54"/>
      <c r="D149" s="54"/>
      <c r="E149" s="54"/>
      <c r="F149" s="41"/>
      <c r="G149" s="41"/>
      <c r="H149" s="41"/>
    </row>
    <row r="150" spans="1:8" x14ac:dyDescent="0.2">
      <c r="A150" s="53"/>
      <c r="B150" s="53"/>
      <c r="C150" s="54"/>
      <c r="D150" s="54"/>
      <c r="E150" s="54"/>
      <c r="F150" s="41"/>
      <c r="G150" s="41"/>
      <c r="H150" s="41"/>
    </row>
    <row r="151" spans="1:8" x14ac:dyDescent="0.2">
      <c r="A151" s="53"/>
      <c r="B151" s="53"/>
      <c r="C151" s="54"/>
      <c r="D151" s="54"/>
      <c r="E151" s="54"/>
      <c r="F151" s="41"/>
      <c r="G151" s="41"/>
      <c r="H151" s="41"/>
    </row>
    <row r="152" spans="1:8" x14ac:dyDescent="0.2">
      <c r="A152" s="53"/>
      <c r="B152" s="53"/>
      <c r="C152" s="54"/>
      <c r="D152" s="54"/>
      <c r="E152" s="54"/>
      <c r="F152" s="41"/>
      <c r="G152" s="41"/>
      <c r="H152" s="41"/>
    </row>
    <row r="153" spans="1:8" x14ac:dyDescent="0.2">
      <c r="A153" s="53"/>
      <c r="B153" s="53"/>
      <c r="C153" s="54"/>
      <c r="D153" s="54"/>
      <c r="E153" s="54"/>
      <c r="F153" s="41"/>
      <c r="G153" s="41"/>
      <c r="H153" s="41"/>
    </row>
    <row r="154" spans="1:8" x14ac:dyDescent="0.2">
      <c r="A154" s="53"/>
      <c r="B154" s="53"/>
      <c r="C154" s="54"/>
      <c r="D154" s="54"/>
      <c r="E154" s="54"/>
      <c r="F154" s="41"/>
      <c r="G154" s="41"/>
      <c r="H154" s="41"/>
    </row>
    <row r="155" spans="1:8" x14ac:dyDescent="0.2">
      <c r="A155" s="53"/>
      <c r="B155" s="53"/>
      <c r="C155" s="54"/>
      <c r="D155" s="54"/>
      <c r="E155" s="54"/>
      <c r="F155" s="41"/>
      <c r="G155" s="41"/>
    </row>
    <row r="156" spans="1:8" x14ac:dyDescent="0.2">
      <c r="A156" s="53"/>
      <c r="B156" s="53"/>
      <c r="C156" s="54"/>
      <c r="D156" s="54"/>
      <c r="E156" s="54"/>
      <c r="F156" s="41"/>
      <c r="G156" s="41"/>
    </row>
    <row r="157" spans="1:8" x14ac:dyDescent="0.2">
      <c r="A157" s="53"/>
      <c r="B157" s="53"/>
      <c r="C157" s="54"/>
      <c r="D157" s="54"/>
      <c r="E157" s="54"/>
      <c r="F157" s="41"/>
      <c r="G157" s="41"/>
    </row>
    <row r="158" spans="1:8" x14ac:dyDescent="0.2">
      <c r="A158" s="53"/>
      <c r="B158" s="53"/>
      <c r="C158" s="54"/>
      <c r="D158" s="54"/>
      <c r="E158" s="54"/>
      <c r="F158" s="41"/>
      <c r="G158" s="41"/>
    </row>
    <row r="159" spans="1:8" x14ac:dyDescent="0.2">
      <c r="A159" s="53"/>
      <c r="B159" s="53"/>
      <c r="C159" s="54"/>
      <c r="D159" s="54"/>
      <c r="E159" s="54"/>
      <c r="F159" s="41"/>
      <c r="G159" s="41"/>
    </row>
    <row r="160" spans="1:8" x14ac:dyDescent="0.2">
      <c r="A160" s="53"/>
      <c r="B160" s="53"/>
      <c r="C160" s="54"/>
      <c r="D160" s="54"/>
      <c r="E160" s="54"/>
      <c r="F160" s="41"/>
      <c r="G160" s="41"/>
    </row>
    <row r="161" spans="1:8" x14ac:dyDescent="0.2">
      <c r="A161" s="53"/>
      <c r="B161" s="53"/>
      <c r="C161" s="54"/>
      <c r="D161" s="54"/>
      <c r="E161" s="54"/>
      <c r="F161" s="41"/>
      <c r="G161" s="41"/>
      <c r="H161" s="41"/>
    </row>
    <row r="162" spans="1:8" x14ac:dyDescent="0.2">
      <c r="A162" s="53"/>
      <c r="B162" s="53"/>
      <c r="C162" s="54"/>
      <c r="D162" s="54"/>
      <c r="E162" s="54"/>
      <c r="F162" s="41"/>
      <c r="G162" s="41"/>
    </row>
    <row r="163" spans="1:8" x14ac:dyDescent="0.2">
      <c r="A163" s="53"/>
      <c r="B163" s="53"/>
      <c r="C163" s="54"/>
      <c r="D163" s="54"/>
      <c r="E163" s="54"/>
      <c r="F163" s="41"/>
      <c r="G163" s="41"/>
    </row>
    <row r="164" spans="1:8" x14ac:dyDescent="0.2">
      <c r="A164" s="53"/>
      <c r="B164" s="53"/>
      <c r="C164" s="54"/>
      <c r="D164" s="54"/>
      <c r="E164" s="54"/>
      <c r="F164" s="41"/>
      <c r="G164" s="41"/>
    </row>
    <row r="165" spans="1:8" x14ac:dyDescent="0.2">
      <c r="A165" s="53"/>
      <c r="B165" s="53"/>
      <c r="C165" s="54"/>
      <c r="D165" s="54"/>
      <c r="E165" s="54"/>
      <c r="F165" s="41"/>
      <c r="G165" s="41"/>
    </row>
    <row r="166" spans="1:8" x14ac:dyDescent="0.2">
      <c r="A166" s="53"/>
      <c r="B166" s="53"/>
      <c r="C166" s="54"/>
      <c r="D166" s="54"/>
      <c r="E166" s="54"/>
      <c r="F166" s="41"/>
      <c r="G166" s="41"/>
    </row>
    <row r="167" spans="1:8" x14ac:dyDescent="0.2">
      <c r="A167" s="37"/>
      <c r="B167" s="37"/>
    </row>
    <row r="168" spans="1:8" x14ac:dyDescent="0.2">
      <c r="A168" s="37"/>
      <c r="B168" s="37"/>
    </row>
    <row r="169" spans="1:8" x14ac:dyDescent="0.2">
      <c r="A169" s="37"/>
      <c r="B169" s="37"/>
    </row>
    <row r="170" spans="1:8" x14ac:dyDescent="0.2">
      <c r="A170" s="37"/>
      <c r="B170" s="37"/>
    </row>
    <row r="171" spans="1:8" x14ac:dyDescent="0.2">
      <c r="A171" s="37"/>
      <c r="B171" s="37"/>
    </row>
    <row r="172" spans="1:8" x14ac:dyDescent="0.2">
      <c r="A172" s="37"/>
      <c r="B172" s="37"/>
    </row>
    <row r="173" spans="1:8" x14ac:dyDescent="0.2">
      <c r="A173" s="53"/>
      <c r="B173" s="53"/>
      <c r="C173" s="54"/>
      <c r="D173" s="54"/>
      <c r="E173" s="54"/>
      <c r="F173" s="41"/>
      <c r="G173" s="41"/>
    </row>
    <row r="174" spans="1:8" x14ac:dyDescent="0.2">
      <c r="A174" s="37"/>
      <c r="B174" s="37"/>
    </row>
    <row r="175" spans="1:8" x14ac:dyDescent="0.2">
      <c r="A175" s="37"/>
      <c r="B175" s="37"/>
    </row>
    <row r="176" spans="1:8" x14ac:dyDescent="0.2">
      <c r="A176" s="37"/>
      <c r="B176" s="37"/>
    </row>
    <row r="177" spans="1:2" x14ac:dyDescent="0.2">
      <c r="A177" s="37"/>
      <c r="B177" s="37"/>
    </row>
    <row r="178" spans="1:2" x14ac:dyDescent="0.2">
      <c r="A178" s="37"/>
      <c r="B178" s="37"/>
    </row>
    <row r="179" spans="1:2" x14ac:dyDescent="0.2">
      <c r="A179" s="37"/>
      <c r="B179" s="37"/>
    </row>
    <row r="180" spans="1:2" x14ac:dyDescent="0.2">
      <c r="A180" s="37"/>
      <c r="B180" s="37"/>
    </row>
    <row r="181" spans="1:2" x14ac:dyDescent="0.2">
      <c r="A181" s="37"/>
      <c r="B181" s="37"/>
    </row>
    <row r="182" spans="1:2" x14ac:dyDescent="0.2">
      <c r="A182" s="37"/>
      <c r="B182" s="37"/>
    </row>
    <row r="183" spans="1:2" x14ac:dyDescent="0.2">
      <c r="A183" s="37"/>
      <c r="B183" s="37"/>
    </row>
    <row r="184" spans="1:2" x14ac:dyDescent="0.2">
      <c r="A184" s="37"/>
      <c r="B184" s="37"/>
    </row>
    <row r="185" spans="1:2" x14ac:dyDescent="0.2">
      <c r="A185" s="37"/>
      <c r="B185" s="37"/>
    </row>
    <row r="186" spans="1:2" x14ac:dyDescent="0.2">
      <c r="A186" s="37"/>
      <c r="B186" s="37"/>
    </row>
    <row r="187" spans="1:2" x14ac:dyDescent="0.2">
      <c r="A187" s="37"/>
      <c r="B187" s="37"/>
    </row>
    <row r="188" spans="1:2" x14ac:dyDescent="0.2">
      <c r="A188" s="37"/>
      <c r="B188" s="37"/>
    </row>
    <row r="189" spans="1:2" x14ac:dyDescent="0.2">
      <c r="A189" s="37"/>
      <c r="B189" s="37"/>
    </row>
    <row r="190" spans="1:2" x14ac:dyDescent="0.2">
      <c r="A190" s="37"/>
      <c r="B190" s="37"/>
    </row>
    <row r="191" spans="1:2" x14ac:dyDescent="0.2">
      <c r="A191" s="37"/>
      <c r="B191" s="37"/>
    </row>
    <row r="192" spans="1:2" x14ac:dyDescent="0.2">
      <c r="A192" s="37"/>
      <c r="B192" s="37"/>
    </row>
    <row r="193" spans="1:2" x14ac:dyDescent="0.2">
      <c r="A193" s="37"/>
      <c r="B193" s="37"/>
    </row>
    <row r="194" spans="1:2" x14ac:dyDescent="0.2">
      <c r="A194" s="37"/>
      <c r="B194" s="37"/>
    </row>
    <row r="195" spans="1:2" x14ac:dyDescent="0.2">
      <c r="A195" s="37"/>
      <c r="B195" s="37"/>
    </row>
    <row r="196" spans="1:2" x14ac:dyDescent="0.2">
      <c r="A196" s="37"/>
      <c r="B196" s="37"/>
    </row>
    <row r="197" spans="1:2" x14ac:dyDescent="0.2">
      <c r="A197" s="37"/>
      <c r="B197" s="37"/>
    </row>
    <row r="198" spans="1:2" x14ac:dyDescent="0.2">
      <c r="A198" s="37"/>
      <c r="B198" s="37"/>
    </row>
    <row r="199" spans="1:2" x14ac:dyDescent="0.2">
      <c r="A199" s="37"/>
      <c r="B199" s="37"/>
    </row>
    <row r="200" spans="1:2" x14ac:dyDescent="0.2">
      <c r="A200" s="37"/>
      <c r="B200" s="37"/>
    </row>
    <row r="201" spans="1:2" x14ac:dyDescent="0.2">
      <c r="A201" s="37"/>
      <c r="B201" s="37"/>
    </row>
    <row r="202" spans="1:2" x14ac:dyDescent="0.2">
      <c r="A202" s="37"/>
      <c r="B202" s="37"/>
    </row>
    <row r="203" spans="1:2" x14ac:dyDescent="0.2">
      <c r="A203" s="37"/>
      <c r="B203" s="37"/>
    </row>
    <row r="204" spans="1:2" x14ac:dyDescent="0.2">
      <c r="A204" s="37"/>
      <c r="B204" s="37"/>
    </row>
    <row r="205" spans="1:2" x14ac:dyDescent="0.2">
      <c r="A205" s="37"/>
      <c r="B205" s="37"/>
    </row>
    <row r="206" spans="1:2" x14ac:dyDescent="0.2">
      <c r="A206" s="37"/>
      <c r="B206" s="37"/>
    </row>
    <row r="207" spans="1:2" x14ac:dyDescent="0.2">
      <c r="A207" s="37"/>
      <c r="B207" s="37"/>
    </row>
    <row r="208" spans="1:2" x14ac:dyDescent="0.2">
      <c r="A208" s="37"/>
      <c r="B208" s="37"/>
    </row>
    <row r="209" spans="1:2" x14ac:dyDescent="0.2">
      <c r="A209" s="37"/>
      <c r="B209" s="37"/>
    </row>
    <row r="210" spans="1:2" x14ac:dyDescent="0.2">
      <c r="A210" s="37"/>
      <c r="B210" s="37"/>
    </row>
    <row r="211" spans="1:2" x14ac:dyDescent="0.2">
      <c r="A211" s="37"/>
      <c r="B211" s="37"/>
    </row>
    <row r="212" spans="1:2" x14ac:dyDescent="0.2">
      <c r="A212" s="37"/>
      <c r="B212" s="37"/>
    </row>
    <row r="213" spans="1:2" x14ac:dyDescent="0.2">
      <c r="A213" s="37"/>
      <c r="B213" s="37"/>
    </row>
    <row r="214" spans="1:2" x14ac:dyDescent="0.2">
      <c r="A214" s="37"/>
      <c r="B214" s="37"/>
    </row>
    <row r="215" spans="1:2" x14ac:dyDescent="0.2">
      <c r="A215" s="37"/>
      <c r="B215" s="37"/>
    </row>
    <row r="216" spans="1:2" x14ac:dyDescent="0.2">
      <c r="A216" s="37"/>
      <c r="B216" s="37"/>
    </row>
    <row r="217" spans="1:2" x14ac:dyDescent="0.2">
      <c r="A217" s="37"/>
      <c r="B217" s="37"/>
    </row>
    <row r="218" spans="1:2" x14ac:dyDescent="0.2">
      <c r="A218" s="37"/>
      <c r="B218" s="37"/>
    </row>
    <row r="219" spans="1:2" x14ac:dyDescent="0.2">
      <c r="A219" s="37"/>
      <c r="B219" s="37"/>
    </row>
    <row r="220" spans="1:2" x14ac:dyDescent="0.2">
      <c r="A220" s="37"/>
      <c r="B220" s="37"/>
    </row>
    <row r="221" spans="1:2" x14ac:dyDescent="0.2">
      <c r="A221" s="37"/>
      <c r="B221" s="37"/>
    </row>
    <row r="222" spans="1:2" x14ac:dyDescent="0.2">
      <c r="A222" s="37"/>
      <c r="B222" s="37"/>
    </row>
    <row r="223" spans="1:2" x14ac:dyDescent="0.2">
      <c r="A223" s="37"/>
      <c r="B223" s="37"/>
    </row>
    <row r="224" spans="1:2" x14ac:dyDescent="0.2">
      <c r="A224" s="37"/>
      <c r="B224" s="37"/>
    </row>
    <row r="225" spans="1:2" x14ac:dyDescent="0.2">
      <c r="A225" s="37"/>
      <c r="B225" s="37"/>
    </row>
    <row r="226" spans="1:2" x14ac:dyDescent="0.2">
      <c r="A226" s="37"/>
      <c r="B226" s="37"/>
    </row>
    <row r="227" spans="1:2" x14ac:dyDescent="0.2">
      <c r="A227" s="37"/>
      <c r="B227" s="37"/>
    </row>
    <row r="228" spans="1:2" x14ac:dyDescent="0.2">
      <c r="A228" s="37"/>
      <c r="B228" s="37"/>
    </row>
    <row r="229" spans="1:2" x14ac:dyDescent="0.2">
      <c r="A229" s="37"/>
      <c r="B229" s="37"/>
    </row>
    <row r="230" spans="1:2" x14ac:dyDescent="0.2">
      <c r="A230" s="37"/>
      <c r="B230" s="37"/>
    </row>
    <row r="231" spans="1:2" x14ac:dyDescent="0.2">
      <c r="A231" s="37"/>
      <c r="B231" s="37"/>
    </row>
    <row r="232" spans="1:2" x14ac:dyDescent="0.2">
      <c r="A232" s="37"/>
      <c r="B232" s="37"/>
    </row>
    <row r="233" spans="1:2" x14ac:dyDescent="0.2">
      <c r="A233" s="37"/>
      <c r="B233" s="37"/>
    </row>
    <row r="234" spans="1:2" x14ac:dyDescent="0.2">
      <c r="A234" s="37"/>
      <c r="B234" s="37"/>
    </row>
    <row r="235" spans="1:2" x14ac:dyDescent="0.2">
      <c r="A235" s="37"/>
      <c r="B235" s="37"/>
    </row>
    <row r="236" spans="1:2" x14ac:dyDescent="0.2">
      <c r="A236" s="37"/>
      <c r="B236" s="37"/>
    </row>
    <row r="237" spans="1:2" x14ac:dyDescent="0.2">
      <c r="A237" s="37"/>
      <c r="B237" s="37"/>
    </row>
    <row r="238" spans="1:2" x14ac:dyDescent="0.2">
      <c r="A238" s="37"/>
      <c r="B238" s="37"/>
    </row>
    <row r="239" spans="1:2" x14ac:dyDescent="0.2">
      <c r="A239" s="37"/>
      <c r="B239" s="37"/>
    </row>
    <row r="240" spans="1:2" x14ac:dyDescent="0.2">
      <c r="A240" s="37"/>
      <c r="B240" s="37"/>
    </row>
    <row r="241" spans="1:2" x14ac:dyDescent="0.2">
      <c r="A241" s="37"/>
      <c r="B241" s="37"/>
    </row>
    <row r="242" spans="1:2" x14ac:dyDescent="0.2">
      <c r="A242" s="37"/>
      <c r="B242" s="37"/>
    </row>
    <row r="243" spans="1:2" x14ac:dyDescent="0.2">
      <c r="A243" s="37"/>
      <c r="B243" s="37"/>
    </row>
    <row r="244" spans="1:2" x14ac:dyDescent="0.2">
      <c r="A244" s="37"/>
      <c r="B244" s="37"/>
    </row>
    <row r="245" spans="1:2" x14ac:dyDescent="0.2">
      <c r="A245" s="37"/>
      <c r="B245" s="37"/>
    </row>
    <row r="246" spans="1:2" x14ac:dyDescent="0.2">
      <c r="A246" s="37"/>
      <c r="B246" s="37"/>
    </row>
    <row r="247" spans="1:2" x14ac:dyDescent="0.2">
      <c r="A247" s="37"/>
      <c r="B247" s="37"/>
    </row>
    <row r="248" spans="1:2" x14ac:dyDescent="0.2">
      <c r="A248" s="37"/>
      <c r="B248" s="37"/>
    </row>
    <row r="249" spans="1:2" x14ac:dyDescent="0.2">
      <c r="A249" s="37"/>
      <c r="B249" s="37"/>
    </row>
    <row r="250" spans="1:2" x14ac:dyDescent="0.2">
      <c r="A250" s="37"/>
      <c r="B250" s="37"/>
    </row>
    <row r="251" spans="1:2" x14ac:dyDescent="0.2">
      <c r="A251" s="37"/>
      <c r="B251" s="37"/>
    </row>
    <row r="252" spans="1:2" x14ac:dyDescent="0.2">
      <c r="A252" s="37"/>
      <c r="B252" s="37"/>
    </row>
    <row r="253" spans="1:2" x14ac:dyDescent="0.2">
      <c r="A253" s="37"/>
      <c r="B253" s="37"/>
    </row>
    <row r="254" spans="1:2" x14ac:dyDescent="0.2">
      <c r="A254" s="37"/>
      <c r="B254" s="37"/>
    </row>
    <row r="255" spans="1:2" x14ac:dyDescent="0.2">
      <c r="A255" s="37"/>
      <c r="B255" s="37"/>
    </row>
    <row r="256" spans="1:2" x14ac:dyDescent="0.2">
      <c r="A256" s="37"/>
      <c r="B256" s="37"/>
    </row>
    <row r="257" spans="1:2" x14ac:dyDescent="0.2">
      <c r="A257" s="37"/>
      <c r="B257" s="37"/>
    </row>
    <row r="258" spans="1:2" x14ac:dyDescent="0.2">
      <c r="A258" s="37"/>
      <c r="B258" s="37"/>
    </row>
    <row r="259" spans="1:2" x14ac:dyDescent="0.2">
      <c r="A259" s="37"/>
      <c r="B259" s="37"/>
    </row>
    <row r="260" spans="1:2" x14ac:dyDescent="0.2">
      <c r="A260" s="37"/>
      <c r="B260" s="37"/>
    </row>
    <row r="261" spans="1:2" x14ac:dyDescent="0.2">
      <c r="A261" s="37"/>
      <c r="B261" s="37"/>
    </row>
    <row r="262" spans="1:2" x14ac:dyDescent="0.2">
      <c r="A262" s="37"/>
      <c r="B262" s="37"/>
    </row>
    <row r="263" spans="1:2" x14ac:dyDescent="0.2">
      <c r="A263" s="37"/>
      <c r="B263" s="37"/>
    </row>
    <row r="264" spans="1:2" x14ac:dyDescent="0.2">
      <c r="A264" s="37"/>
      <c r="B264" s="37"/>
    </row>
    <row r="265" spans="1:2" x14ac:dyDescent="0.2">
      <c r="A265" s="37"/>
      <c r="B265" s="37"/>
    </row>
    <row r="266" spans="1:2" x14ac:dyDescent="0.2">
      <c r="A266" s="37"/>
      <c r="B266" s="37"/>
    </row>
    <row r="267" spans="1:2" x14ac:dyDescent="0.2">
      <c r="A267" s="37"/>
      <c r="B267" s="37"/>
    </row>
    <row r="268" spans="1:2" x14ac:dyDescent="0.2">
      <c r="A268" s="37"/>
      <c r="B268" s="37"/>
    </row>
    <row r="269" spans="1:2" x14ac:dyDescent="0.2">
      <c r="A269" s="37"/>
      <c r="B269" s="37"/>
    </row>
    <row r="270" spans="1:2" x14ac:dyDescent="0.2">
      <c r="A270" s="37"/>
      <c r="B270" s="37"/>
    </row>
    <row r="271" spans="1:2" x14ac:dyDescent="0.2">
      <c r="A271" s="37"/>
      <c r="B271" s="37"/>
    </row>
    <row r="272" spans="1:2" x14ac:dyDescent="0.2">
      <c r="A272" s="37"/>
      <c r="B272" s="37"/>
    </row>
    <row r="273" spans="1:2" x14ac:dyDescent="0.2">
      <c r="A273" s="37"/>
      <c r="B273" s="37"/>
    </row>
    <row r="274" spans="1:2" x14ac:dyDescent="0.2">
      <c r="A274" s="37"/>
      <c r="B274" s="37"/>
    </row>
    <row r="275" spans="1:2" x14ac:dyDescent="0.2">
      <c r="A275" s="37"/>
      <c r="B275" s="37"/>
    </row>
    <row r="276" spans="1:2" x14ac:dyDescent="0.2">
      <c r="A276" s="37"/>
      <c r="B276" s="37"/>
    </row>
    <row r="277" spans="1:2" x14ac:dyDescent="0.2">
      <c r="A277" s="37"/>
      <c r="B277" s="37"/>
    </row>
    <row r="278" spans="1:2" x14ac:dyDescent="0.2">
      <c r="A278" s="37"/>
      <c r="B278" s="37"/>
    </row>
    <row r="279" spans="1:2" x14ac:dyDescent="0.2">
      <c r="A279" s="37"/>
      <c r="B279" s="37"/>
    </row>
    <row r="280" spans="1:2" x14ac:dyDescent="0.2">
      <c r="A280" s="37"/>
      <c r="B280" s="37"/>
    </row>
    <row r="281" spans="1:2" x14ac:dyDescent="0.2">
      <c r="A281" s="37"/>
      <c r="B281" s="37"/>
    </row>
    <row r="282" spans="1:2" x14ac:dyDescent="0.2">
      <c r="A282" s="37"/>
      <c r="B282" s="37"/>
    </row>
    <row r="283" spans="1:2" x14ac:dyDescent="0.2">
      <c r="A283" s="37"/>
      <c r="B283" s="37"/>
    </row>
    <row r="284" spans="1:2" x14ac:dyDescent="0.2">
      <c r="A284" s="37"/>
      <c r="B284" s="37"/>
    </row>
    <row r="285" spans="1:2" x14ac:dyDescent="0.2">
      <c r="A285" s="37"/>
      <c r="B285" s="37"/>
    </row>
    <row r="286" spans="1:2" x14ac:dyDescent="0.2">
      <c r="A286" s="37"/>
      <c r="B286" s="37"/>
    </row>
    <row r="287" spans="1:2" x14ac:dyDescent="0.2">
      <c r="A287" s="37"/>
      <c r="B287" s="37"/>
    </row>
    <row r="288" spans="1:2" x14ac:dyDescent="0.2">
      <c r="A288" s="37"/>
      <c r="B288" s="37"/>
    </row>
    <row r="289" spans="1:2" x14ac:dyDescent="0.2">
      <c r="A289" s="37"/>
      <c r="B289" s="37"/>
    </row>
    <row r="290" spans="1:2" x14ac:dyDescent="0.2">
      <c r="A290" s="37"/>
      <c r="B290" s="37"/>
    </row>
    <row r="291" spans="1:2" x14ac:dyDescent="0.2">
      <c r="A291" s="37"/>
      <c r="B291" s="37"/>
    </row>
    <row r="292" spans="1:2" x14ac:dyDescent="0.2">
      <c r="A292" s="37"/>
      <c r="B292" s="37"/>
    </row>
    <row r="293" spans="1:2" x14ac:dyDescent="0.2">
      <c r="A293" s="37"/>
      <c r="B293" s="37"/>
    </row>
    <row r="294" spans="1:2" x14ac:dyDescent="0.2">
      <c r="A294" s="37"/>
      <c r="B294" s="37"/>
    </row>
    <row r="295" spans="1:2" x14ac:dyDescent="0.2">
      <c r="A295" s="37"/>
      <c r="B295" s="37"/>
    </row>
    <row r="296" spans="1:2" x14ac:dyDescent="0.2">
      <c r="A296" s="37"/>
      <c r="B296" s="37"/>
    </row>
    <row r="297" spans="1:2" x14ac:dyDescent="0.2">
      <c r="A297" s="37"/>
      <c r="B297" s="37"/>
    </row>
    <row r="298" spans="1:2" x14ac:dyDescent="0.2">
      <c r="A298" s="37"/>
      <c r="B298" s="37"/>
    </row>
    <row r="299" spans="1:2" x14ac:dyDescent="0.2">
      <c r="A299" s="37"/>
      <c r="B299" s="37"/>
    </row>
    <row r="300" spans="1:2" x14ac:dyDescent="0.2">
      <c r="A300" s="37"/>
      <c r="B300" s="37"/>
    </row>
    <row r="301" spans="1:2" x14ac:dyDescent="0.2">
      <c r="A301" s="37"/>
      <c r="B301" s="37"/>
    </row>
    <row r="302" spans="1:2" x14ac:dyDescent="0.2">
      <c r="A302" s="37"/>
      <c r="B302" s="37"/>
    </row>
    <row r="303" spans="1:2" x14ac:dyDescent="0.2">
      <c r="A303" s="37"/>
      <c r="B303" s="37"/>
    </row>
    <row r="304" spans="1:2" x14ac:dyDescent="0.2">
      <c r="A304" s="37"/>
      <c r="B304" s="37"/>
    </row>
    <row r="305" spans="1:2" x14ac:dyDescent="0.2">
      <c r="A305" s="37"/>
      <c r="B305" s="37"/>
    </row>
    <row r="306" spans="1:2" x14ac:dyDescent="0.2">
      <c r="A306" s="37"/>
      <c r="B306" s="37"/>
    </row>
    <row r="307" spans="1:2" x14ac:dyDescent="0.2">
      <c r="A307" s="37"/>
      <c r="B307" s="37"/>
    </row>
    <row r="308" spans="1:2" x14ac:dyDescent="0.2">
      <c r="A308" s="37"/>
      <c r="B308" s="37"/>
    </row>
    <row r="309" spans="1:2" x14ac:dyDescent="0.2">
      <c r="A309" s="37"/>
      <c r="B309" s="37"/>
    </row>
    <row r="310" spans="1:2" x14ac:dyDescent="0.2">
      <c r="A310" s="37"/>
      <c r="B310" s="37"/>
    </row>
    <row r="311" spans="1:2" x14ac:dyDescent="0.2">
      <c r="A311" s="37"/>
      <c r="B311" s="37"/>
    </row>
    <row r="312" spans="1:2" x14ac:dyDescent="0.2">
      <c r="A312" s="37"/>
      <c r="B312" s="37"/>
    </row>
    <row r="313" spans="1:2" x14ac:dyDescent="0.2">
      <c r="A313" s="37"/>
      <c r="B313" s="37"/>
    </row>
    <row r="314" spans="1:2" x14ac:dyDescent="0.2">
      <c r="A314" s="37"/>
      <c r="B314" s="37"/>
    </row>
    <row r="315" spans="1:2" x14ac:dyDescent="0.2">
      <c r="A315" s="37"/>
      <c r="B315" s="37"/>
    </row>
    <row r="316" spans="1:2" x14ac:dyDescent="0.2">
      <c r="A316" s="37"/>
      <c r="B316" s="37"/>
    </row>
    <row r="317" spans="1:2" x14ac:dyDescent="0.2">
      <c r="A317" s="37"/>
      <c r="B317" s="37"/>
    </row>
    <row r="318" spans="1:2" x14ac:dyDescent="0.2">
      <c r="A318" s="37"/>
      <c r="B318" s="37"/>
    </row>
    <row r="319" spans="1:2" x14ac:dyDescent="0.2">
      <c r="A319" s="37"/>
      <c r="B319" s="37"/>
    </row>
    <row r="320" spans="1:2" x14ac:dyDescent="0.2">
      <c r="A320" s="37"/>
      <c r="B320" s="37"/>
    </row>
    <row r="321" spans="1:2" x14ac:dyDescent="0.2">
      <c r="A321" s="37"/>
      <c r="B321" s="37"/>
    </row>
    <row r="322" spans="1:2" x14ac:dyDescent="0.2">
      <c r="A322" s="37"/>
      <c r="B322" s="37"/>
    </row>
    <row r="323" spans="1:2" x14ac:dyDescent="0.2">
      <c r="A323" s="37"/>
      <c r="B323" s="37"/>
    </row>
    <row r="324" spans="1:2" x14ac:dyDescent="0.2">
      <c r="A324" s="37"/>
      <c r="B324" s="37"/>
    </row>
    <row r="325" spans="1:2" x14ac:dyDescent="0.2">
      <c r="A325" s="37"/>
      <c r="B325" s="37"/>
    </row>
    <row r="326" spans="1:2" x14ac:dyDescent="0.2">
      <c r="A326" s="37"/>
      <c r="B326" s="37"/>
    </row>
    <row r="327" spans="1:2" x14ac:dyDescent="0.2">
      <c r="A327" s="37"/>
      <c r="B327" s="37"/>
    </row>
    <row r="328" spans="1:2" x14ac:dyDescent="0.2">
      <c r="A328" s="37"/>
      <c r="B328" s="37"/>
    </row>
    <row r="329" spans="1:2" x14ac:dyDescent="0.2">
      <c r="A329" s="37"/>
      <c r="B329" s="37"/>
    </row>
    <row r="330" spans="1:2" x14ac:dyDescent="0.2">
      <c r="A330" s="37"/>
      <c r="B330" s="37"/>
    </row>
    <row r="331" spans="1:2" x14ac:dyDescent="0.2">
      <c r="A331" s="37"/>
      <c r="B331" s="37"/>
    </row>
    <row r="332" spans="1:2" x14ac:dyDescent="0.2">
      <c r="A332" s="37"/>
      <c r="B332" s="37"/>
    </row>
    <row r="333" spans="1:2" x14ac:dyDescent="0.2">
      <c r="A333" s="37"/>
      <c r="B333" s="37"/>
    </row>
    <row r="334" spans="1:2" x14ac:dyDescent="0.2">
      <c r="A334" s="37"/>
      <c r="B334" s="37"/>
    </row>
    <row r="335" spans="1:2" x14ac:dyDescent="0.2">
      <c r="A335" s="37"/>
      <c r="B335" s="37"/>
    </row>
    <row r="336" spans="1:2" x14ac:dyDescent="0.2">
      <c r="A336" s="37"/>
      <c r="B336" s="37"/>
    </row>
    <row r="337" spans="1:2" x14ac:dyDescent="0.2">
      <c r="A337" s="37"/>
      <c r="B337" s="37"/>
    </row>
    <row r="338" spans="1:2" x14ac:dyDescent="0.2">
      <c r="A338" s="37"/>
      <c r="B338" s="37"/>
    </row>
    <row r="339" spans="1:2" x14ac:dyDescent="0.2">
      <c r="A339" s="37"/>
      <c r="B339" s="37"/>
    </row>
    <row r="340" spans="1:2" x14ac:dyDescent="0.2">
      <c r="A340" s="37"/>
      <c r="B340" s="37"/>
    </row>
    <row r="341" spans="1:2" x14ac:dyDescent="0.2">
      <c r="A341" s="37"/>
      <c r="B341" s="37"/>
    </row>
    <row r="342" spans="1:2" x14ac:dyDescent="0.2">
      <c r="A342" s="37"/>
      <c r="B342" s="37"/>
    </row>
    <row r="343" spans="1:2" x14ac:dyDescent="0.2">
      <c r="A343" s="37"/>
      <c r="B343" s="37"/>
    </row>
    <row r="344" spans="1:2" x14ac:dyDescent="0.2">
      <c r="A344" s="37"/>
      <c r="B344" s="37"/>
    </row>
    <row r="345" spans="1:2" x14ac:dyDescent="0.2">
      <c r="A345" s="37"/>
      <c r="B345" s="37"/>
    </row>
    <row r="346" spans="1:2" x14ac:dyDescent="0.2">
      <c r="A346" s="37"/>
      <c r="B346" s="37"/>
    </row>
    <row r="347" spans="1:2" x14ac:dyDescent="0.2">
      <c r="A347" s="37"/>
      <c r="B347" s="37"/>
    </row>
    <row r="348" spans="1:2" x14ac:dyDescent="0.2">
      <c r="A348" s="37"/>
      <c r="B348" s="37"/>
    </row>
    <row r="349" spans="1:2" x14ac:dyDescent="0.2">
      <c r="A349" s="37"/>
      <c r="B349" s="37"/>
    </row>
    <row r="350" spans="1:2" x14ac:dyDescent="0.2">
      <c r="A350" s="37"/>
      <c r="B350" s="37"/>
    </row>
    <row r="351" spans="1:2" x14ac:dyDescent="0.2">
      <c r="A351" s="37"/>
      <c r="B351" s="37"/>
    </row>
    <row r="352" spans="1:2" x14ac:dyDescent="0.2">
      <c r="A352" s="37"/>
      <c r="B352" s="37"/>
    </row>
    <row r="353" spans="1:2" x14ac:dyDescent="0.2">
      <c r="A353" s="37"/>
      <c r="B353" s="37"/>
    </row>
    <row r="354" spans="1:2" x14ac:dyDescent="0.2">
      <c r="A354" s="37"/>
      <c r="B354" s="37"/>
    </row>
    <row r="355" spans="1:2" x14ac:dyDescent="0.2">
      <c r="A355" s="37"/>
      <c r="B355" s="37"/>
    </row>
    <row r="356" spans="1:2" x14ac:dyDescent="0.2">
      <c r="A356" s="37"/>
      <c r="B356" s="37"/>
    </row>
    <row r="357" spans="1:2" x14ac:dyDescent="0.2">
      <c r="A357" s="37"/>
      <c r="B357" s="37"/>
    </row>
    <row r="358" spans="1:2" x14ac:dyDescent="0.2">
      <c r="A358" s="37"/>
      <c r="B358" s="37"/>
    </row>
    <row r="359" spans="1:2" x14ac:dyDescent="0.2">
      <c r="A359" s="37"/>
      <c r="B359" s="37"/>
    </row>
    <row r="360" spans="1:2" x14ac:dyDescent="0.2">
      <c r="A360" s="37"/>
      <c r="B360" s="37"/>
    </row>
    <row r="361" spans="1:2" x14ac:dyDescent="0.2">
      <c r="A361" s="37"/>
      <c r="B361" s="37"/>
    </row>
    <row r="362" spans="1:2" x14ac:dyDescent="0.2">
      <c r="A362" s="37"/>
      <c r="B362" s="37"/>
    </row>
    <row r="363" spans="1:2" x14ac:dyDescent="0.2">
      <c r="A363" s="37"/>
      <c r="B363" s="37"/>
    </row>
    <row r="364" spans="1:2" x14ac:dyDescent="0.2">
      <c r="A364" s="37"/>
      <c r="B364" s="37"/>
    </row>
    <row r="365" spans="1:2" x14ac:dyDescent="0.2">
      <c r="A365" s="37"/>
      <c r="B365" s="37"/>
    </row>
    <row r="366" spans="1:2" x14ac:dyDescent="0.2">
      <c r="A366" s="37"/>
      <c r="B366" s="37"/>
    </row>
    <row r="367" spans="1:2" x14ac:dyDescent="0.2">
      <c r="A367" s="37"/>
      <c r="B367" s="37"/>
    </row>
    <row r="368" spans="1:2" x14ac:dyDescent="0.2">
      <c r="A368" s="37"/>
      <c r="B368" s="37"/>
    </row>
    <row r="369" spans="1:2" x14ac:dyDescent="0.2">
      <c r="A369" s="37"/>
      <c r="B369" s="37"/>
    </row>
    <row r="370" spans="1:2" x14ac:dyDescent="0.2">
      <c r="A370" s="37"/>
      <c r="B370" s="37"/>
    </row>
    <row r="371" spans="1:2" x14ac:dyDescent="0.2">
      <c r="A371" s="37"/>
      <c r="B371" s="37"/>
    </row>
    <row r="372" spans="1:2" x14ac:dyDescent="0.2">
      <c r="A372" s="37"/>
      <c r="B372" s="37"/>
    </row>
    <row r="373" spans="1:2" x14ac:dyDescent="0.2">
      <c r="A373" s="37"/>
      <c r="B373" s="37"/>
    </row>
    <row r="374" spans="1:2" x14ac:dyDescent="0.2">
      <c r="A374" s="37"/>
      <c r="B374" s="37"/>
    </row>
    <row r="375" spans="1:2" x14ac:dyDescent="0.2">
      <c r="A375" s="37"/>
      <c r="B375" s="37"/>
    </row>
    <row r="376" spans="1:2" x14ac:dyDescent="0.2">
      <c r="A376" s="37"/>
      <c r="B376" s="37"/>
    </row>
    <row r="377" spans="1:2" x14ac:dyDescent="0.2">
      <c r="A377" s="37"/>
      <c r="B377" s="37"/>
    </row>
    <row r="378" spans="1:2" x14ac:dyDescent="0.2">
      <c r="A378" s="37"/>
      <c r="B378" s="37"/>
    </row>
    <row r="379" spans="1:2" x14ac:dyDescent="0.2">
      <c r="A379" s="37"/>
      <c r="B379" s="37"/>
    </row>
    <row r="380" spans="1:2" x14ac:dyDescent="0.2">
      <c r="A380" s="37"/>
      <c r="B380" s="37"/>
    </row>
    <row r="381" spans="1:2" x14ac:dyDescent="0.2">
      <c r="A381" s="37"/>
      <c r="B381" s="37"/>
    </row>
    <row r="382" spans="1:2" x14ac:dyDescent="0.2">
      <c r="A382" s="37"/>
      <c r="B382" s="37"/>
    </row>
    <row r="383" spans="1:2" x14ac:dyDescent="0.2">
      <c r="A383" s="37"/>
      <c r="B383" s="37"/>
    </row>
    <row r="384" spans="1:2" x14ac:dyDescent="0.2">
      <c r="A384" s="37"/>
      <c r="B384" s="37"/>
    </row>
    <row r="385" spans="1:2" x14ac:dyDescent="0.2">
      <c r="A385" s="37"/>
      <c r="B385" s="37"/>
    </row>
    <row r="386" spans="1:2" x14ac:dyDescent="0.2">
      <c r="A386" s="37"/>
      <c r="B386" s="37"/>
    </row>
    <row r="387" spans="1:2" x14ac:dyDescent="0.2">
      <c r="A387" s="37"/>
      <c r="B387" s="37"/>
    </row>
    <row r="388" spans="1:2" x14ac:dyDescent="0.2">
      <c r="A388" s="37"/>
      <c r="B388" s="37"/>
    </row>
    <row r="389" spans="1:2" x14ac:dyDescent="0.2">
      <c r="A389" s="37"/>
      <c r="B389" s="37"/>
    </row>
    <row r="390" spans="1:2" x14ac:dyDescent="0.2">
      <c r="A390" s="37"/>
      <c r="B390" s="37"/>
    </row>
    <row r="391" spans="1:2" x14ac:dyDescent="0.2">
      <c r="A391" s="37"/>
      <c r="B391" s="37"/>
    </row>
    <row r="392" spans="1:2" x14ac:dyDescent="0.2">
      <c r="A392" s="37"/>
      <c r="B392" s="37"/>
    </row>
    <row r="393" spans="1:2" x14ac:dyDescent="0.2">
      <c r="A393" s="37"/>
      <c r="B393" s="37"/>
    </row>
    <row r="394" spans="1:2" x14ac:dyDescent="0.2">
      <c r="A394" s="37"/>
      <c r="B394" s="37"/>
    </row>
    <row r="395" spans="1:2" x14ac:dyDescent="0.2">
      <c r="A395" s="37"/>
      <c r="B395" s="37"/>
    </row>
    <row r="396" spans="1:2" x14ac:dyDescent="0.2">
      <c r="A396" s="37"/>
      <c r="B396" s="37"/>
    </row>
    <row r="397" spans="1:2" x14ac:dyDescent="0.2">
      <c r="A397" s="37"/>
      <c r="B397" s="37"/>
    </row>
    <row r="398" spans="1:2" x14ac:dyDescent="0.2">
      <c r="A398" s="37"/>
      <c r="B398" s="37"/>
    </row>
    <row r="399" spans="1:2" x14ac:dyDescent="0.2">
      <c r="A399" s="37"/>
      <c r="B399" s="37"/>
    </row>
    <row r="400" spans="1:2" x14ac:dyDescent="0.2">
      <c r="A400" s="37"/>
      <c r="B400" s="37"/>
    </row>
    <row r="401" spans="1:2" x14ac:dyDescent="0.2">
      <c r="A401" s="37"/>
      <c r="B401" s="37"/>
    </row>
    <row r="402" spans="1:2" x14ac:dyDescent="0.2">
      <c r="A402" s="37"/>
      <c r="B402" s="37"/>
    </row>
    <row r="403" spans="1:2" x14ac:dyDescent="0.2">
      <c r="A403" s="37"/>
      <c r="B403" s="37"/>
    </row>
    <row r="404" spans="1:2" x14ac:dyDescent="0.2">
      <c r="A404" s="37"/>
      <c r="B404" s="37"/>
    </row>
    <row r="405" spans="1:2" x14ac:dyDescent="0.2">
      <c r="A405" s="37"/>
      <c r="B405" s="37"/>
    </row>
    <row r="406" spans="1:2" x14ac:dyDescent="0.2">
      <c r="A406" s="37"/>
      <c r="B406" s="37"/>
    </row>
    <row r="407" spans="1:2" x14ac:dyDescent="0.2">
      <c r="A407" s="37"/>
      <c r="B407" s="37"/>
    </row>
    <row r="408" spans="1:2" x14ac:dyDescent="0.2">
      <c r="A408" s="37"/>
      <c r="B408" s="37"/>
    </row>
    <row r="409" spans="1:2" x14ac:dyDescent="0.2">
      <c r="A409" s="37"/>
      <c r="B409" s="37"/>
    </row>
    <row r="410" spans="1:2" x14ac:dyDescent="0.2">
      <c r="A410" s="37"/>
      <c r="B410" s="37"/>
    </row>
    <row r="411" spans="1:2" x14ac:dyDescent="0.2">
      <c r="A411" s="37"/>
      <c r="B411" s="37"/>
    </row>
    <row r="412" spans="1:2" x14ac:dyDescent="0.2">
      <c r="A412" s="37"/>
      <c r="B412" s="37"/>
    </row>
    <row r="413" spans="1:2" x14ac:dyDescent="0.2">
      <c r="A413" s="37"/>
      <c r="B413" s="37"/>
    </row>
    <row r="414" spans="1:2" x14ac:dyDescent="0.2">
      <c r="A414" s="37"/>
      <c r="B414" s="37"/>
    </row>
    <row r="415" spans="1:2" x14ac:dyDescent="0.2">
      <c r="A415" s="37"/>
      <c r="B415" s="37"/>
    </row>
    <row r="416" spans="1:2" x14ac:dyDescent="0.2">
      <c r="A416" s="37"/>
      <c r="B416" s="37"/>
    </row>
    <row r="417" spans="1:2" x14ac:dyDescent="0.2">
      <c r="A417" s="37"/>
      <c r="B417" s="37"/>
    </row>
    <row r="418" spans="1:2" x14ac:dyDescent="0.2">
      <c r="A418" s="37"/>
      <c r="B418" s="37"/>
    </row>
    <row r="419" spans="1:2" x14ac:dyDescent="0.2">
      <c r="A419" s="37"/>
      <c r="B419" s="37"/>
    </row>
    <row r="420" spans="1:2" x14ac:dyDescent="0.2">
      <c r="A420" s="37"/>
      <c r="B420" s="37"/>
    </row>
    <row r="421" spans="1:2" x14ac:dyDescent="0.2">
      <c r="A421" s="37"/>
      <c r="B421" s="37"/>
    </row>
    <row r="422" spans="1:2" x14ac:dyDescent="0.2">
      <c r="A422" s="37"/>
      <c r="B422" s="37"/>
    </row>
    <row r="423" spans="1:2" x14ac:dyDescent="0.2">
      <c r="A423" s="37"/>
      <c r="B423" s="37"/>
    </row>
    <row r="424" spans="1:2" x14ac:dyDescent="0.2">
      <c r="A424" s="37"/>
      <c r="B424" s="37"/>
    </row>
    <row r="425" spans="1:2" x14ac:dyDescent="0.2">
      <c r="A425" s="37"/>
      <c r="B425" s="37"/>
    </row>
    <row r="426" spans="1:2" x14ac:dyDescent="0.2">
      <c r="A426" s="37"/>
      <c r="B426" s="37"/>
    </row>
    <row r="427" spans="1:2" x14ac:dyDescent="0.2">
      <c r="A427" s="37"/>
      <c r="B427" s="37"/>
    </row>
    <row r="428" spans="1:2" x14ac:dyDescent="0.2">
      <c r="A428" s="37"/>
      <c r="B428" s="37"/>
    </row>
    <row r="429" spans="1:2" x14ac:dyDescent="0.2">
      <c r="A429" s="37"/>
      <c r="B429" s="37"/>
    </row>
    <row r="430" spans="1:2" x14ac:dyDescent="0.2">
      <c r="A430" s="37"/>
      <c r="B430" s="37"/>
    </row>
    <row r="431" spans="1:2" x14ac:dyDescent="0.2">
      <c r="A431" s="37"/>
      <c r="B431" s="37"/>
    </row>
    <row r="432" spans="1:2" x14ac:dyDescent="0.2">
      <c r="A432" s="37"/>
      <c r="B432" s="37"/>
    </row>
    <row r="433" spans="1:2" x14ac:dyDescent="0.2">
      <c r="A433" s="37"/>
      <c r="B433" s="37"/>
    </row>
    <row r="434" spans="1:2" x14ac:dyDescent="0.2">
      <c r="A434" s="37"/>
      <c r="B434" s="37"/>
    </row>
    <row r="435" spans="1:2" x14ac:dyDescent="0.2">
      <c r="A435" s="37"/>
      <c r="B435" s="37"/>
    </row>
    <row r="436" spans="1:2" x14ac:dyDescent="0.2">
      <c r="A436" s="37"/>
      <c r="B436" s="37"/>
    </row>
    <row r="437" spans="1:2" x14ac:dyDescent="0.2">
      <c r="A437" s="37"/>
      <c r="B437" s="37"/>
    </row>
    <row r="438" spans="1:2" x14ac:dyDescent="0.2">
      <c r="A438" s="37"/>
      <c r="B438" s="37"/>
    </row>
    <row r="439" spans="1:2" x14ac:dyDescent="0.2">
      <c r="A439" s="37"/>
      <c r="B439" s="37"/>
    </row>
    <row r="440" spans="1:2" x14ac:dyDescent="0.2">
      <c r="A440" s="37"/>
      <c r="B440" s="37"/>
    </row>
    <row r="441" spans="1:2" x14ac:dyDescent="0.2">
      <c r="A441" s="37"/>
      <c r="B441" s="37"/>
    </row>
    <row r="442" spans="1:2" x14ac:dyDescent="0.2">
      <c r="A442" s="37"/>
      <c r="B442" s="37"/>
    </row>
    <row r="443" spans="1:2" x14ac:dyDescent="0.2">
      <c r="A443" s="37"/>
      <c r="B443" s="37"/>
    </row>
    <row r="444" spans="1:2" x14ac:dyDescent="0.2">
      <c r="A444" s="37"/>
      <c r="B444" s="37"/>
    </row>
    <row r="445" spans="1:2" x14ac:dyDescent="0.2">
      <c r="A445" s="37"/>
      <c r="B445" s="37"/>
    </row>
    <row r="446" spans="1:2" x14ac:dyDescent="0.2">
      <c r="A446" s="37"/>
      <c r="B446" s="37"/>
    </row>
    <row r="447" spans="1:2" x14ac:dyDescent="0.2">
      <c r="A447" s="37"/>
      <c r="B447" s="37"/>
    </row>
    <row r="448" spans="1:2" x14ac:dyDescent="0.2">
      <c r="A448" s="37"/>
      <c r="B448" s="37"/>
    </row>
    <row r="449" spans="1:2" x14ac:dyDescent="0.2">
      <c r="A449" s="37"/>
      <c r="B449" s="37"/>
    </row>
    <row r="450" spans="1:2" x14ac:dyDescent="0.2">
      <c r="A450" s="37"/>
      <c r="B450" s="37"/>
    </row>
    <row r="451" spans="1:2" x14ac:dyDescent="0.2">
      <c r="A451" s="37"/>
      <c r="B451" s="37"/>
    </row>
    <row r="452" spans="1:2" x14ac:dyDescent="0.2">
      <c r="A452" s="37"/>
      <c r="B452" s="37"/>
    </row>
    <row r="453" spans="1:2" x14ac:dyDescent="0.2">
      <c r="A453" s="37"/>
      <c r="B453" s="37"/>
    </row>
    <row r="454" spans="1:2" x14ac:dyDescent="0.2">
      <c r="A454" s="37"/>
      <c r="B454" s="37"/>
    </row>
    <row r="455" spans="1:2" x14ac:dyDescent="0.2">
      <c r="A455" s="37"/>
      <c r="B455" s="37"/>
    </row>
    <row r="456" spans="1:2" x14ac:dyDescent="0.2">
      <c r="A456" s="37"/>
      <c r="B456" s="37"/>
    </row>
    <row r="457" spans="1:2" x14ac:dyDescent="0.2">
      <c r="A457" s="37"/>
      <c r="B457" s="37"/>
    </row>
    <row r="458" spans="1:2" x14ac:dyDescent="0.2">
      <c r="A458" s="37"/>
      <c r="B458" s="37"/>
    </row>
    <row r="459" spans="1:2" x14ac:dyDescent="0.2">
      <c r="A459" s="37"/>
      <c r="B459" s="37"/>
    </row>
    <row r="460" spans="1:2" x14ac:dyDescent="0.2">
      <c r="A460" s="37"/>
      <c r="B460" s="37"/>
    </row>
    <row r="461" spans="1:2" x14ac:dyDescent="0.2">
      <c r="A461" s="37"/>
      <c r="B461" s="37"/>
    </row>
    <row r="462" spans="1:2" x14ac:dyDescent="0.2">
      <c r="A462" s="37"/>
      <c r="B462" s="37"/>
    </row>
    <row r="463" spans="1:2" x14ac:dyDescent="0.2">
      <c r="A463" s="37"/>
      <c r="B463" s="37"/>
    </row>
    <row r="464" spans="1:2" x14ac:dyDescent="0.2">
      <c r="A464" s="37"/>
      <c r="B464" s="37"/>
    </row>
    <row r="465" spans="1:2" x14ac:dyDescent="0.2">
      <c r="A465" s="37"/>
      <c r="B465" s="37"/>
    </row>
    <row r="466" spans="1:2" x14ac:dyDescent="0.2">
      <c r="A466" s="37"/>
      <c r="B466" s="37"/>
    </row>
    <row r="467" spans="1:2" x14ac:dyDescent="0.2">
      <c r="A467" s="37"/>
      <c r="B467" s="37"/>
    </row>
    <row r="468" spans="1:2" x14ac:dyDescent="0.2">
      <c r="A468" s="37"/>
      <c r="B468" s="37"/>
    </row>
    <row r="469" spans="1:2" x14ac:dyDescent="0.2">
      <c r="A469" s="37"/>
      <c r="B469" s="37"/>
    </row>
    <row r="470" spans="1:2" x14ac:dyDescent="0.2">
      <c r="A470" s="37"/>
      <c r="B470" s="37"/>
    </row>
    <row r="471" spans="1:2" x14ac:dyDescent="0.2">
      <c r="A471" s="37"/>
      <c r="B471" s="37"/>
    </row>
    <row r="472" spans="1:2" x14ac:dyDescent="0.2">
      <c r="A472" s="37"/>
      <c r="B472" s="37"/>
    </row>
    <row r="473" spans="1:2" x14ac:dyDescent="0.2">
      <c r="A473" s="37"/>
      <c r="B473" s="37"/>
    </row>
    <row r="474" spans="1:2" x14ac:dyDescent="0.2">
      <c r="A474" s="37"/>
      <c r="B474" s="37"/>
    </row>
    <row r="475" spans="1:2" x14ac:dyDescent="0.2">
      <c r="A475" s="37"/>
      <c r="B475" s="37"/>
    </row>
    <row r="476" spans="1:2" x14ac:dyDescent="0.2">
      <c r="A476" s="37"/>
      <c r="B476" s="37"/>
    </row>
    <row r="477" spans="1:2" x14ac:dyDescent="0.2">
      <c r="A477" s="37"/>
      <c r="B477" s="37"/>
    </row>
    <row r="478" spans="1:2" x14ac:dyDescent="0.2">
      <c r="A478" s="37"/>
      <c r="B478" s="37"/>
    </row>
    <row r="479" spans="1:2" x14ac:dyDescent="0.2">
      <c r="A479" s="37"/>
      <c r="B479" s="37"/>
    </row>
    <row r="480" spans="1:2" x14ac:dyDescent="0.2">
      <c r="A480" s="37"/>
      <c r="B480" s="37"/>
    </row>
    <row r="481" spans="1:2" x14ac:dyDescent="0.2">
      <c r="A481" s="37"/>
      <c r="B481" s="37"/>
    </row>
    <row r="482" spans="1:2" x14ac:dyDescent="0.2">
      <c r="A482" s="37"/>
      <c r="B482" s="37"/>
    </row>
    <row r="483" spans="1:2" x14ac:dyDescent="0.2">
      <c r="A483" s="37"/>
      <c r="B483" s="37"/>
    </row>
    <row r="484" spans="1:2" x14ac:dyDescent="0.2">
      <c r="A484" s="37"/>
      <c r="B484" s="37"/>
    </row>
    <row r="485" spans="1:2" x14ac:dyDescent="0.2">
      <c r="A485" s="37"/>
      <c r="B485" s="37"/>
    </row>
    <row r="486" spans="1:2" x14ac:dyDescent="0.2">
      <c r="A486" s="37"/>
      <c r="B486" s="37"/>
    </row>
    <row r="487" spans="1:2" x14ac:dyDescent="0.2">
      <c r="A487" s="37"/>
      <c r="B487" s="37"/>
    </row>
    <row r="488" spans="1:2" x14ac:dyDescent="0.2">
      <c r="A488" s="37"/>
      <c r="B488" s="37"/>
    </row>
    <row r="489" spans="1:2" x14ac:dyDescent="0.2">
      <c r="A489" s="37"/>
      <c r="B489" s="37"/>
    </row>
    <row r="490" spans="1:2" x14ac:dyDescent="0.2">
      <c r="A490" s="37"/>
      <c r="B490" s="37"/>
    </row>
    <row r="491" spans="1:2" x14ac:dyDescent="0.2">
      <c r="A491" s="37"/>
      <c r="B491" s="37"/>
    </row>
    <row r="492" spans="1:2" x14ac:dyDescent="0.2">
      <c r="A492" s="37"/>
      <c r="B492" s="37"/>
    </row>
    <row r="493" spans="1:2" x14ac:dyDescent="0.2">
      <c r="A493" s="37"/>
      <c r="B493" s="37"/>
    </row>
    <row r="494" spans="1:2" x14ac:dyDescent="0.2">
      <c r="A494" s="37"/>
      <c r="B494" s="37"/>
    </row>
    <row r="495" spans="1:2" x14ac:dyDescent="0.2">
      <c r="A495" s="37"/>
      <c r="B495" s="37"/>
    </row>
    <row r="496" spans="1:2" x14ac:dyDescent="0.2">
      <c r="A496" s="37"/>
      <c r="B496" s="37"/>
    </row>
    <row r="497" spans="1:2" x14ac:dyDescent="0.2">
      <c r="A497" s="37"/>
      <c r="B497" s="37"/>
    </row>
    <row r="498" spans="1:2" x14ac:dyDescent="0.2">
      <c r="A498" s="37"/>
      <c r="B498" s="37"/>
    </row>
    <row r="499" spans="1:2" x14ac:dyDescent="0.2">
      <c r="A499" s="37"/>
      <c r="B499" s="37"/>
    </row>
    <row r="500" spans="1:2" x14ac:dyDescent="0.2">
      <c r="A500" s="37"/>
      <c r="B500" s="37"/>
    </row>
    <row r="501" spans="1:2" x14ac:dyDescent="0.2">
      <c r="A501" s="37"/>
      <c r="B501" s="37"/>
    </row>
    <row r="502" spans="1:2" x14ac:dyDescent="0.2">
      <c r="A502" s="37"/>
      <c r="B502" s="37"/>
    </row>
    <row r="503" spans="1:2" x14ac:dyDescent="0.2">
      <c r="A503" s="37"/>
      <c r="B503" s="37"/>
    </row>
    <row r="504" spans="1:2" x14ac:dyDescent="0.2">
      <c r="A504" s="37"/>
      <c r="B504" s="37"/>
    </row>
    <row r="505" spans="1:2" x14ac:dyDescent="0.2">
      <c r="A505" s="37"/>
      <c r="B505" s="37"/>
    </row>
    <row r="506" spans="1:2" x14ac:dyDescent="0.2">
      <c r="A506" s="37"/>
      <c r="B506" s="37"/>
    </row>
    <row r="507" spans="1:2" x14ac:dyDescent="0.2">
      <c r="A507" s="37"/>
      <c r="B507" s="37"/>
    </row>
    <row r="508" spans="1:2" x14ac:dyDescent="0.2">
      <c r="A508" s="37"/>
      <c r="B508" s="37"/>
    </row>
    <row r="509" spans="1:2" x14ac:dyDescent="0.2">
      <c r="A509" s="37"/>
      <c r="B509" s="37"/>
    </row>
    <row r="510" spans="1:2" x14ac:dyDescent="0.2">
      <c r="A510" s="37"/>
      <c r="B510" s="37"/>
    </row>
    <row r="511" spans="1:2" x14ac:dyDescent="0.2">
      <c r="A511" s="37"/>
      <c r="B511" s="37"/>
    </row>
    <row r="512" spans="1:2" x14ac:dyDescent="0.2">
      <c r="A512" s="37"/>
      <c r="B512" s="37"/>
    </row>
    <row r="513" spans="1:2" x14ac:dyDescent="0.2">
      <c r="A513" s="37"/>
      <c r="B513" s="37"/>
    </row>
    <row r="514" spans="1:2" x14ac:dyDescent="0.2">
      <c r="A514" s="37"/>
      <c r="B514" s="37"/>
    </row>
    <row r="515" spans="1:2" x14ac:dyDescent="0.2">
      <c r="A515" s="37"/>
      <c r="B515" s="37"/>
    </row>
    <row r="516" spans="1:2" x14ac:dyDescent="0.2">
      <c r="A516" s="37"/>
      <c r="B516" s="37"/>
    </row>
    <row r="517" spans="1:2" x14ac:dyDescent="0.2">
      <c r="A517" s="37"/>
      <c r="B517" s="37"/>
    </row>
    <row r="518" spans="1:2" x14ac:dyDescent="0.2">
      <c r="A518" s="37"/>
      <c r="B518" s="37"/>
    </row>
    <row r="519" spans="1:2" x14ac:dyDescent="0.2">
      <c r="A519" s="37"/>
      <c r="B519" s="37"/>
    </row>
    <row r="520" spans="1:2" x14ac:dyDescent="0.2">
      <c r="A520" s="37"/>
      <c r="B520" s="37"/>
    </row>
    <row r="521" spans="1:2" x14ac:dyDescent="0.2">
      <c r="A521" s="37"/>
      <c r="B521" s="37"/>
    </row>
    <row r="522" spans="1:2" x14ac:dyDescent="0.2">
      <c r="A522" s="37"/>
      <c r="B522" s="37"/>
    </row>
    <row r="523" spans="1:2" x14ac:dyDescent="0.2">
      <c r="A523" s="37"/>
      <c r="B523" s="37"/>
    </row>
    <row r="524" spans="1:2" x14ac:dyDescent="0.2">
      <c r="A524" s="37"/>
      <c r="B524" s="37"/>
    </row>
    <row r="525" spans="1:2" x14ac:dyDescent="0.2">
      <c r="A525" s="37"/>
      <c r="B525" s="37"/>
    </row>
    <row r="526" spans="1:2" x14ac:dyDescent="0.2">
      <c r="A526" s="37"/>
      <c r="B526" s="37"/>
    </row>
    <row r="527" spans="1:2" x14ac:dyDescent="0.2">
      <c r="A527" s="37"/>
      <c r="B527" s="37"/>
    </row>
    <row r="528" spans="1:2" x14ac:dyDescent="0.2">
      <c r="A528" s="37"/>
      <c r="B528" s="37"/>
    </row>
    <row r="529" spans="1:2" x14ac:dyDescent="0.2">
      <c r="A529" s="37"/>
      <c r="B529" s="37"/>
    </row>
    <row r="530" spans="1:2" x14ac:dyDescent="0.2">
      <c r="A530" s="37"/>
      <c r="B530" s="37"/>
    </row>
    <row r="531" spans="1:2" x14ac:dyDescent="0.2">
      <c r="A531" s="37"/>
      <c r="B531" s="37"/>
    </row>
    <row r="532" spans="1:2" x14ac:dyDescent="0.2">
      <c r="A532" s="37"/>
      <c r="B532" s="37"/>
    </row>
    <row r="533" spans="1:2" x14ac:dyDescent="0.2">
      <c r="A533" s="37"/>
      <c r="B533" s="37"/>
    </row>
    <row r="534" spans="1:2" x14ac:dyDescent="0.2">
      <c r="A534" s="37"/>
      <c r="B534" s="37"/>
    </row>
    <row r="535" spans="1:2" x14ac:dyDescent="0.2">
      <c r="A535" s="37"/>
      <c r="B535" s="37"/>
    </row>
    <row r="536" spans="1:2" x14ac:dyDescent="0.2">
      <c r="A536" s="37"/>
      <c r="B536" s="37"/>
    </row>
    <row r="537" spans="1:2" x14ac:dyDescent="0.2">
      <c r="A537" s="37"/>
      <c r="B537" s="37"/>
    </row>
    <row r="538" spans="1:2" x14ac:dyDescent="0.2">
      <c r="A538" s="37"/>
      <c r="B538" s="37"/>
    </row>
    <row r="539" spans="1:2" x14ac:dyDescent="0.2">
      <c r="A539" s="37"/>
      <c r="B539" s="37"/>
    </row>
    <row r="540" spans="1:2" x14ac:dyDescent="0.2">
      <c r="A540" s="37"/>
      <c r="B540" s="37"/>
    </row>
    <row r="541" spans="1:2" x14ac:dyDescent="0.2">
      <c r="A541" s="37"/>
      <c r="B541" s="37"/>
    </row>
    <row r="542" spans="1:2" x14ac:dyDescent="0.2">
      <c r="A542" s="37"/>
      <c r="B542" s="37"/>
    </row>
    <row r="543" spans="1:2" x14ac:dyDescent="0.2">
      <c r="A543" s="37"/>
      <c r="B543" s="37"/>
    </row>
    <row r="544" spans="1:2" x14ac:dyDescent="0.2">
      <c r="A544" s="37"/>
      <c r="B544" s="37"/>
    </row>
    <row r="545" spans="1:2" x14ac:dyDescent="0.2">
      <c r="A545" s="37"/>
      <c r="B545" s="37"/>
    </row>
    <row r="546" spans="1:2" x14ac:dyDescent="0.2">
      <c r="A546" s="37"/>
      <c r="B546" s="37"/>
    </row>
    <row r="547" spans="1:2" x14ac:dyDescent="0.2">
      <c r="A547" s="37"/>
      <c r="B547" s="37"/>
    </row>
    <row r="548" spans="1:2" x14ac:dyDescent="0.2">
      <c r="A548" s="37"/>
      <c r="B548" s="37"/>
    </row>
    <row r="549" spans="1:2" x14ac:dyDescent="0.2">
      <c r="A549" s="37"/>
      <c r="B549" s="37"/>
    </row>
    <row r="550" spans="1:2" x14ac:dyDescent="0.2">
      <c r="A550" s="37"/>
      <c r="B550" s="37"/>
    </row>
    <row r="551" spans="1:2" x14ac:dyDescent="0.2">
      <c r="A551" s="37"/>
      <c r="B551" s="37"/>
    </row>
    <row r="552" spans="1:2" x14ac:dyDescent="0.2">
      <c r="A552" s="37"/>
      <c r="B552" s="37"/>
    </row>
    <row r="553" spans="1:2" x14ac:dyDescent="0.2">
      <c r="A553" s="37"/>
      <c r="B553" s="37"/>
    </row>
    <row r="554" spans="1:2" x14ac:dyDescent="0.2">
      <c r="A554" s="37"/>
      <c r="B554" s="37"/>
    </row>
    <row r="555" spans="1:2" x14ac:dyDescent="0.2">
      <c r="A555" s="37"/>
      <c r="B555" s="37"/>
    </row>
    <row r="556" spans="1:2" x14ac:dyDescent="0.2">
      <c r="A556" s="37"/>
      <c r="B556" s="37"/>
    </row>
    <row r="557" spans="1:2" x14ac:dyDescent="0.2">
      <c r="A557" s="37"/>
      <c r="B557" s="37"/>
    </row>
    <row r="558" spans="1:2" x14ac:dyDescent="0.2">
      <c r="A558" s="37"/>
      <c r="B558" s="37"/>
    </row>
    <row r="559" spans="1:2" x14ac:dyDescent="0.2">
      <c r="A559" s="37"/>
      <c r="B559" s="37"/>
    </row>
    <row r="560" spans="1:2" x14ac:dyDescent="0.2">
      <c r="A560" s="37"/>
      <c r="B560" s="37"/>
    </row>
    <row r="561" spans="1:2" x14ac:dyDescent="0.2">
      <c r="A561" s="37"/>
      <c r="B561" s="37"/>
    </row>
    <row r="562" spans="1:2" x14ac:dyDescent="0.2">
      <c r="A562" s="37"/>
      <c r="B562" s="37"/>
    </row>
    <row r="563" spans="1:2" x14ac:dyDescent="0.2">
      <c r="A563" s="37"/>
      <c r="B563" s="37"/>
    </row>
    <row r="564" spans="1:2" x14ac:dyDescent="0.2">
      <c r="A564" s="37"/>
      <c r="B564" s="37"/>
    </row>
    <row r="565" spans="1:2" x14ac:dyDescent="0.2">
      <c r="A565" s="37"/>
      <c r="B565" s="37"/>
    </row>
    <row r="566" spans="1:2" x14ac:dyDescent="0.2">
      <c r="A566" s="37"/>
      <c r="B566" s="37"/>
    </row>
    <row r="567" spans="1:2" x14ac:dyDescent="0.2">
      <c r="A567" s="37"/>
      <c r="B567" s="37"/>
    </row>
    <row r="568" spans="1:2" x14ac:dyDescent="0.2">
      <c r="A568" s="37"/>
      <c r="B568" s="37"/>
    </row>
    <row r="569" spans="1:2" x14ac:dyDescent="0.2">
      <c r="A569" s="37"/>
      <c r="B569" s="37"/>
    </row>
    <row r="570" spans="1:2" x14ac:dyDescent="0.2">
      <c r="A570" s="37"/>
      <c r="B570" s="37"/>
    </row>
    <row r="571" spans="1:2" x14ac:dyDescent="0.2">
      <c r="A571" s="37"/>
      <c r="B571" s="37"/>
    </row>
    <row r="572" spans="1:2" x14ac:dyDescent="0.2">
      <c r="A572" s="37"/>
      <c r="B572" s="37"/>
    </row>
    <row r="573" spans="1:2" x14ac:dyDescent="0.2">
      <c r="A573" s="37"/>
      <c r="B573" s="37"/>
    </row>
    <row r="574" spans="1:2" x14ac:dyDescent="0.2">
      <c r="A574" s="37"/>
      <c r="B574" s="37"/>
    </row>
    <row r="575" spans="1:2" x14ac:dyDescent="0.2">
      <c r="A575" s="37"/>
      <c r="B575" s="37"/>
    </row>
    <row r="576" spans="1:2" x14ac:dyDescent="0.2">
      <c r="A576" s="37"/>
      <c r="B576" s="37"/>
    </row>
    <row r="577" spans="1:2" x14ac:dyDescent="0.2">
      <c r="A577" s="37"/>
      <c r="B577" s="37"/>
    </row>
    <row r="578" spans="1:2" x14ac:dyDescent="0.2">
      <c r="A578" s="37"/>
      <c r="B578" s="37"/>
    </row>
    <row r="579" spans="1:2" x14ac:dyDescent="0.2">
      <c r="A579" s="37"/>
      <c r="B579" s="37"/>
    </row>
    <row r="580" spans="1:2" x14ac:dyDescent="0.2">
      <c r="A580" s="37"/>
      <c r="B580" s="37"/>
    </row>
    <row r="581" spans="1:2" x14ac:dyDescent="0.2">
      <c r="A581" s="37"/>
      <c r="B581" s="37"/>
    </row>
    <row r="582" spans="1:2" x14ac:dyDescent="0.2">
      <c r="A582" s="37"/>
      <c r="B582" s="37"/>
    </row>
    <row r="583" spans="1:2" x14ac:dyDescent="0.2">
      <c r="A583" s="37"/>
      <c r="B583" s="37"/>
    </row>
    <row r="584" spans="1:2" x14ac:dyDescent="0.2">
      <c r="A584" s="37"/>
      <c r="B584" s="37"/>
    </row>
    <row r="585" spans="1:2" x14ac:dyDescent="0.2">
      <c r="A585" s="37"/>
      <c r="B585" s="37"/>
    </row>
    <row r="586" spans="1:2" x14ac:dyDescent="0.2">
      <c r="A586" s="37"/>
      <c r="B586" s="37"/>
    </row>
    <row r="587" spans="1:2" x14ac:dyDescent="0.2">
      <c r="A587" s="37"/>
      <c r="B587" s="37"/>
    </row>
    <row r="588" spans="1:2" x14ac:dyDescent="0.2">
      <c r="A588" s="37"/>
      <c r="B588" s="37"/>
    </row>
    <row r="589" spans="1:2" x14ac:dyDescent="0.2">
      <c r="A589" s="37"/>
    </row>
    <row r="590" spans="1:2" x14ac:dyDescent="0.2">
      <c r="A590" s="37"/>
    </row>
    <row r="591" spans="1:2" x14ac:dyDescent="0.2">
      <c r="A591" s="37"/>
    </row>
  </sheetData>
  <mergeCells count="32">
    <mergeCell ref="C57:E58"/>
    <mergeCell ref="C11:E12"/>
    <mergeCell ref="C15:E16"/>
    <mergeCell ref="C19:E20"/>
    <mergeCell ref="C23:E24"/>
    <mergeCell ref="C27:E28"/>
    <mergeCell ref="C31:E32"/>
    <mergeCell ref="C35:E36"/>
    <mergeCell ref="C39:E40"/>
    <mergeCell ref="C43:E44"/>
    <mergeCell ref="C47:E48"/>
    <mergeCell ref="C51:E54"/>
    <mergeCell ref="C108:E109"/>
    <mergeCell ref="C61:E63"/>
    <mergeCell ref="C66:E67"/>
    <mergeCell ref="C70:E71"/>
    <mergeCell ref="C74:E75"/>
    <mergeCell ref="C78:E79"/>
    <mergeCell ref="C82:E83"/>
    <mergeCell ref="C86:E87"/>
    <mergeCell ref="C90:E92"/>
    <mergeCell ref="C95:E97"/>
    <mergeCell ref="C100:E101"/>
    <mergeCell ref="C104:E105"/>
    <mergeCell ref="C139:E139"/>
    <mergeCell ref="C142:E142"/>
    <mergeCell ref="C112:E113"/>
    <mergeCell ref="C116:E117"/>
    <mergeCell ref="C120:E121"/>
    <mergeCell ref="C124:E127"/>
    <mergeCell ref="C130:E132"/>
    <mergeCell ref="C135:E136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kolesarske steze in pločnika&amp;R&amp;K01+043NG/071-2008/2</oddHeader>
    <oddFooter>&amp;L&amp;K01+048PS Prostor d.o.o.&amp;CStran &amp;P/&amp;N</oddFooter>
  </headerFooter>
  <rowBreaks count="3" manualBreakCount="3">
    <brk id="49" max="11" man="1"/>
    <brk id="98" max="7" man="1"/>
    <brk id="15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B531"/>
  </sheetPr>
  <dimension ref="A2:H600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32" customWidth="1"/>
    <col min="9" max="12" width="9.140625" style="29"/>
    <col min="13" max="13" width="12.140625" style="29" customWidth="1"/>
    <col min="14" max="16384" width="9.140625" style="29"/>
  </cols>
  <sheetData>
    <row r="2" spans="1:8" x14ac:dyDescent="0.2">
      <c r="A2" s="54"/>
      <c r="B2" s="54"/>
      <c r="C2" s="54"/>
      <c r="D2" s="54"/>
      <c r="E2" s="54"/>
      <c r="F2" s="41"/>
      <c r="G2" s="41"/>
      <c r="H2" s="41"/>
    </row>
    <row r="3" spans="1:8" s="51" customFormat="1" ht="21" thickBot="1" x14ac:dyDescent="0.35">
      <c r="A3" s="175" t="s">
        <v>188</v>
      </c>
      <c r="B3" s="181"/>
      <c r="C3" s="182"/>
      <c r="D3" s="182"/>
      <c r="E3" s="182"/>
      <c r="F3" s="183"/>
      <c r="G3" s="184"/>
      <c r="H3" s="183"/>
    </row>
    <row r="4" spans="1:8" ht="21" customHeight="1" thickTop="1" x14ac:dyDescent="0.25">
      <c r="A4" s="24" t="s">
        <v>186</v>
      </c>
      <c r="B4" s="34"/>
      <c r="C4" s="1"/>
      <c r="F4" s="35"/>
      <c r="H4" s="36"/>
    </row>
    <row r="5" spans="1:8" ht="21" customHeight="1" x14ac:dyDescent="0.25">
      <c r="A5" s="24" t="s">
        <v>187</v>
      </c>
      <c r="B5" s="34"/>
      <c r="C5" s="1"/>
      <c r="F5" s="35"/>
      <c r="H5" s="36"/>
    </row>
    <row r="6" spans="1:8" ht="21" customHeight="1" x14ac:dyDescent="0.25">
      <c r="A6" s="24" t="s">
        <v>231</v>
      </c>
      <c r="B6" s="34"/>
      <c r="C6" s="1"/>
      <c r="F6" s="35"/>
      <c r="H6" s="36"/>
    </row>
    <row r="7" spans="1:8" ht="13.5" customHeight="1" x14ac:dyDescent="0.25">
      <c r="A7" s="31"/>
      <c r="B7" s="34"/>
      <c r="C7" s="1"/>
      <c r="F7" s="35"/>
      <c r="H7" s="36"/>
    </row>
    <row r="8" spans="1:8" s="76" customFormat="1" ht="16.5" thickBot="1" x14ac:dyDescent="0.3">
      <c r="A8" s="163"/>
      <c r="B8" s="150" t="s">
        <v>8</v>
      </c>
      <c r="C8" s="152"/>
      <c r="D8" s="152"/>
      <c r="E8" s="152"/>
      <c r="F8" s="153"/>
      <c r="G8" s="164"/>
      <c r="H8" s="153"/>
    </row>
    <row r="9" spans="1:8" ht="13.5" customHeight="1" thickTop="1" x14ac:dyDescent="0.2">
      <c r="A9" s="31"/>
      <c r="B9" s="4"/>
      <c r="G9" s="33"/>
    </row>
    <row r="10" spans="1:8" x14ac:dyDescent="0.2">
      <c r="A10" s="31"/>
      <c r="B10" s="4"/>
      <c r="G10" s="33"/>
    </row>
    <row r="11" spans="1:8" x14ac:dyDescent="0.2">
      <c r="A11" s="118">
        <v>1</v>
      </c>
      <c r="B11" s="135" t="s">
        <v>100</v>
      </c>
      <c r="C11" s="485" t="s">
        <v>101</v>
      </c>
      <c r="D11" s="480"/>
      <c r="E11" s="480"/>
      <c r="F11" s="120"/>
      <c r="G11" s="122"/>
      <c r="H11" s="120"/>
    </row>
    <row r="12" spans="1:8" x14ac:dyDescent="0.2">
      <c r="A12" s="53"/>
      <c r="B12" s="69"/>
      <c r="C12" s="481"/>
      <c r="D12" s="481"/>
      <c r="E12" s="481"/>
      <c r="F12" s="186"/>
      <c r="G12" s="42"/>
      <c r="H12" s="124"/>
    </row>
    <row r="13" spans="1:8" ht="13.5" thickBot="1" x14ac:dyDescent="0.25">
      <c r="A13" s="134"/>
      <c r="B13" s="112"/>
      <c r="C13" s="112" t="s">
        <v>7</v>
      </c>
      <c r="D13" s="113">
        <v>0.38500000000000001</v>
      </c>
      <c r="E13" s="114"/>
      <c r="F13" s="115"/>
      <c r="G13" s="116">
        <f>D13*F13</f>
        <v>0</v>
      </c>
      <c r="H13" s="143"/>
    </row>
    <row r="14" spans="1:8" ht="13.5" thickTop="1" x14ac:dyDescent="0.2">
      <c r="A14" s="37"/>
      <c r="B14" s="14"/>
      <c r="F14" s="41"/>
      <c r="G14" s="39"/>
      <c r="H14" s="139"/>
    </row>
    <row r="15" spans="1:8" x14ac:dyDescent="0.2">
      <c r="A15" s="118">
        <v>2</v>
      </c>
      <c r="B15" s="135" t="s">
        <v>83</v>
      </c>
      <c r="C15" s="485" t="s">
        <v>84</v>
      </c>
      <c r="D15" s="480"/>
      <c r="E15" s="480"/>
      <c r="F15" s="120"/>
      <c r="G15" s="122"/>
      <c r="H15" s="144"/>
    </row>
    <row r="16" spans="1:8" x14ac:dyDescent="0.2">
      <c r="A16" s="53"/>
      <c r="B16" s="69"/>
      <c r="C16" s="481"/>
      <c r="D16" s="481"/>
      <c r="E16" s="481"/>
      <c r="F16" s="186"/>
      <c r="G16" s="42"/>
      <c r="H16" s="124"/>
    </row>
    <row r="17" spans="1:8" ht="13.5" thickBot="1" x14ac:dyDescent="0.25">
      <c r="A17" s="134"/>
      <c r="B17" s="112"/>
      <c r="C17" s="112" t="s">
        <v>16</v>
      </c>
      <c r="D17" s="113">
        <v>40</v>
      </c>
      <c r="E17" s="114"/>
      <c r="F17" s="115"/>
      <c r="G17" s="116">
        <f>D17*F17</f>
        <v>0</v>
      </c>
      <c r="H17" s="143"/>
    </row>
    <row r="18" spans="1:8" ht="13.5" thickTop="1" x14ac:dyDescent="0.2">
      <c r="A18" s="37"/>
      <c r="C18" s="14"/>
      <c r="D18" s="40"/>
      <c r="G18" s="33"/>
      <c r="H18" s="139"/>
    </row>
    <row r="19" spans="1:8" x14ac:dyDescent="0.2">
      <c r="A19" s="118">
        <v>3</v>
      </c>
      <c r="B19" s="121" t="s">
        <v>38</v>
      </c>
      <c r="C19" s="479" t="s">
        <v>74</v>
      </c>
      <c r="D19" s="480"/>
      <c r="E19" s="480"/>
      <c r="F19" s="120"/>
      <c r="G19" s="122"/>
      <c r="H19" s="144"/>
    </row>
    <row r="20" spans="1:8" x14ac:dyDescent="0.2">
      <c r="A20" s="53"/>
      <c r="B20" s="54"/>
      <c r="C20" s="481"/>
      <c r="D20" s="481"/>
      <c r="E20" s="481"/>
      <c r="F20" s="186"/>
      <c r="G20" s="42"/>
      <c r="H20" s="124"/>
    </row>
    <row r="21" spans="1:8" ht="13.5" thickBot="1" x14ac:dyDescent="0.25">
      <c r="A21" s="134"/>
      <c r="B21" s="114"/>
      <c r="C21" s="112" t="s">
        <v>2</v>
      </c>
      <c r="D21" s="113">
        <v>20</v>
      </c>
      <c r="E21" s="114"/>
      <c r="F21" s="115"/>
      <c r="G21" s="116">
        <f>D21*F21</f>
        <v>0</v>
      </c>
      <c r="H21" s="143"/>
    </row>
    <row r="22" spans="1:8" ht="13.5" thickTop="1" x14ac:dyDescent="0.2">
      <c r="A22" s="37"/>
      <c r="C22" s="14"/>
      <c r="D22" s="40"/>
      <c r="G22" s="33"/>
      <c r="H22" s="139"/>
    </row>
    <row r="23" spans="1:8" x14ac:dyDescent="0.2">
      <c r="A23" s="118">
        <v>4</v>
      </c>
      <c r="B23" s="121" t="s">
        <v>39</v>
      </c>
      <c r="C23" s="486" t="s">
        <v>75</v>
      </c>
      <c r="D23" s="480"/>
      <c r="E23" s="480"/>
      <c r="F23" s="120"/>
      <c r="G23" s="122"/>
      <c r="H23" s="144"/>
    </row>
    <row r="24" spans="1:8" x14ac:dyDescent="0.2">
      <c r="A24" s="53"/>
      <c r="B24" s="54"/>
      <c r="C24" s="481"/>
      <c r="D24" s="481"/>
      <c r="E24" s="481"/>
      <c r="F24" s="186"/>
      <c r="G24" s="42"/>
      <c r="H24" s="124"/>
    </row>
    <row r="25" spans="1:8" ht="13.5" thickBot="1" x14ac:dyDescent="0.25">
      <c r="A25" s="134"/>
      <c r="B25" s="114"/>
      <c r="C25" s="112" t="s">
        <v>16</v>
      </c>
      <c r="D25" s="113">
        <v>5</v>
      </c>
      <c r="E25" s="114"/>
      <c r="F25" s="115"/>
      <c r="G25" s="116">
        <f>D25*F25</f>
        <v>0</v>
      </c>
      <c r="H25" s="143"/>
    </row>
    <row r="26" spans="1:8" ht="13.5" thickTop="1" x14ac:dyDescent="0.2">
      <c r="A26" s="37"/>
      <c r="C26" s="14"/>
      <c r="D26" s="40"/>
      <c r="G26" s="33"/>
      <c r="H26" s="139"/>
    </row>
    <row r="27" spans="1:8" x14ac:dyDescent="0.2">
      <c r="A27" s="118">
        <v>5</v>
      </c>
      <c r="B27" s="121" t="s">
        <v>171</v>
      </c>
      <c r="C27" s="486" t="s">
        <v>172</v>
      </c>
      <c r="D27" s="480"/>
      <c r="E27" s="480"/>
      <c r="F27" s="120"/>
      <c r="G27" s="122"/>
      <c r="H27" s="144"/>
    </row>
    <row r="28" spans="1:8" x14ac:dyDescent="0.2">
      <c r="A28" s="53"/>
      <c r="B28" s="54"/>
      <c r="C28" s="481"/>
      <c r="D28" s="481"/>
      <c r="E28" s="481"/>
      <c r="F28" s="186"/>
      <c r="G28" s="42"/>
      <c r="H28" s="124"/>
    </row>
    <row r="29" spans="1:8" ht="13.5" thickBot="1" x14ac:dyDescent="0.25">
      <c r="A29" s="134"/>
      <c r="B29" s="114"/>
      <c r="C29" s="112" t="s">
        <v>16</v>
      </c>
      <c r="D29" s="113">
        <v>3</v>
      </c>
      <c r="E29" s="114"/>
      <c r="F29" s="115"/>
      <c r="G29" s="116">
        <f>D29*F29</f>
        <v>0</v>
      </c>
      <c r="H29" s="143"/>
    </row>
    <row r="30" spans="1:8" ht="13.5" thickTop="1" x14ac:dyDescent="0.2">
      <c r="A30" s="37"/>
      <c r="C30" s="14"/>
      <c r="D30" s="40"/>
      <c r="G30" s="33"/>
      <c r="H30" s="139"/>
    </row>
    <row r="31" spans="1:8" x14ac:dyDescent="0.2">
      <c r="A31" s="118">
        <v>6</v>
      </c>
      <c r="B31" s="121" t="s">
        <v>40</v>
      </c>
      <c r="C31" s="486" t="s">
        <v>76</v>
      </c>
      <c r="D31" s="480"/>
      <c r="E31" s="480"/>
      <c r="F31" s="120"/>
      <c r="G31" s="122"/>
      <c r="H31" s="144"/>
    </row>
    <row r="32" spans="1:8" x14ac:dyDescent="0.2">
      <c r="A32" s="53"/>
      <c r="B32" s="54"/>
      <c r="C32" s="481"/>
      <c r="D32" s="481"/>
      <c r="E32" s="481"/>
      <c r="F32" s="186"/>
      <c r="G32" s="42"/>
      <c r="H32" s="124"/>
    </row>
    <row r="33" spans="1:8" ht="13.5" thickBot="1" x14ac:dyDescent="0.25">
      <c r="A33" s="134"/>
      <c r="B33" s="114"/>
      <c r="C33" s="112" t="s">
        <v>16</v>
      </c>
      <c r="D33" s="113">
        <v>5</v>
      </c>
      <c r="E33" s="114"/>
      <c r="F33" s="115"/>
      <c r="G33" s="116">
        <f>D33*F33</f>
        <v>0</v>
      </c>
      <c r="H33" s="143"/>
    </row>
    <row r="34" spans="1:8" ht="13.5" thickTop="1" x14ac:dyDescent="0.2">
      <c r="A34" s="37"/>
      <c r="C34" s="14"/>
      <c r="D34" s="40"/>
      <c r="G34" s="33"/>
      <c r="H34" s="139"/>
    </row>
    <row r="35" spans="1:8" x14ac:dyDescent="0.2">
      <c r="A35" s="118">
        <v>7</v>
      </c>
      <c r="B35" s="121" t="s">
        <v>173</v>
      </c>
      <c r="C35" s="486" t="s">
        <v>174</v>
      </c>
      <c r="D35" s="480"/>
      <c r="E35" s="480"/>
      <c r="F35" s="120"/>
      <c r="G35" s="122"/>
      <c r="H35" s="144"/>
    </row>
    <row r="36" spans="1:8" x14ac:dyDescent="0.2">
      <c r="A36" s="53"/>
      <c r="B36" s="54"/>
      <c r="C36" s="481"/>
      <c r="D36" s="481"/>
      <c r="E36" s="481"/>
      <c r="F36" s="186"/>
      <c r="G36" s="42"/>
      <c r="H36" s="124"/>
    </row>
    <row r="37" spans="1:8" ht="13.5" thickBot="1" x14ac:dyDescent="0.25">
      <c r="A37" s="134"/>
      <c r="B37" s="114"/>
      <c r="C37" s="112" t="s">
        <v>16</v>
      </c>
      <c r="D37" s="113">
        <v>3</v>
      </c>
      <c r="E37" s="114"/>
      <c r="F37" s="115"/>
      <c r="G37" s="116">
        <f>D37*F37</f>
        <v>0</v>
      </c>
      <c r="H37" s="143"/>
    </row>
    <row r="38" spans="1:8" ht="13.5" thickTop="1" x14ac:dyDescent="0.2">
      <c r="A38" s="37"/>
      <c r="C38" s="14"/>
      <c r="D38" s="40"/>
      <c r="G38" s="33"/>
      <c r="H38" s="139"/>
    </row>
    <row r="39" spans="1:8" x14ac:dyDescent="0.2">
      <c r="A39" s="118">
        <v>8</v>
      </c>
      <c r="B39" s="121" t="s">
        <v>176</v>
      </c>
      <c r="C39" s="482" t="s">
        <v>132</v>
      </c>
      <c r="D39" s="480"/>
      <c r="E39" s="480"/>
      <c r="F39" s="120"/>
      <c r="G39" s="122"/>
      <c r="H39" s="144"/>
    </row>
    <row r="40" spans="1:8" x14ac:dyDescent="0.2">
      <c r="A40" s="53"/>
      <c r="B40" s="54"/>
      <c r="C40" s="487"/>
      <c r="D40" s="487"/>
      <c r="E40" s="487"/>
      <c r="F40" s="186"/>
      <c r="G40" s="42"/>
      <c r="H40" s="124"/>
    </row>
    <row r="41" spans="1:8" ht="13.5" thickBot="1" x14ac:dyDescent="0.25">
      <c r="A41" s="134"/>
      <c r="B41" s="114"/>
      <c r="C41" s="112" t="s">
        <v>16</v>
      </c>
      <c r="D41" s="113">
        <v>10</v>
      </c>
      <c r="E41" s="114"/>
      <c r="F41" s="115"/>
      <c r="G41" s="116">
        <f>D41*F41</f>
        <v>0</v>
      </c>
      <c r="H41" s="143"/>
    </row>
    <row r="42" spans="1:8" ht="13.5" thickTop="1" x14ac:dyDescent="0.2">
      <c r="A42" s="37"/>
      <c r="C42" s="14"/>
      <c r="D42" s="40"/>
      <c r="G42" s="33"/>
      <c r="H42" s="139"/>
    </row>
    <row r="43" spans="1:8" x14ac:dyDescent="0.2">
      <c r="A43" s="118">
        <v>9</v>
      </c>
      <c r="B43" s="135" t="s">
        <v>13</v>
      </c>
      <c r="C43" s="482" t="s">
        <v>117</v>
      </c>
      <c r="D43" s="480"/>
      <c r="E43" s="480"/>
      <c r="F43" s="120"/>
      <c r="G43" s="122"/>
      <c r="H43" s="144"/>
    </row>
    <row r="44" spans="1:8" x14ac:dyDescent="0.2">
      <c r="A44" s="53"/>
      <c r="B44" s="69"/>
      <c r="C44" s="481"/>
      <c r="D44" s="481"/>
      <c r="E44" s="481"/>
      <c r="F44" s="186"/>
      <c r="G44" s="42"/>
      <c r="H44" s="124"/>
    </row>
    <row r="45" spans="1:8" ht="13.5" thickBot="1" x14ac:dyDescent="0.25">
      <c r="A45" s="134"/>
      <c r="B45" s="112"/>
      <c r="C45" s="112" t="s">
        <v>16</v>
      </c>
      <c r="D45" s="113">
        <v>5</v>
      </c>
      <c r="E45" s="114"/>
      <c r="F45" s="115"/>
      <c r="G45" s="116">
        <f>D45*F45</f>
        <v>0</v>
      </c>
      <c r="H45" s="143"/>
    </row>
    <row r="46" spans="1:8" ht="13.5" thickTop="1" x14ac:dyDescent="0.2">
      <c r="A46" s="53"/>
      <c r="B46" s="69"/>
      <c r="C46" s="69"/>
      <c r="D46" s="70"/>
      <c r="E46" s="54"/>
      <c r="F46" s="41"/>
      <c r="G46" s="42"/>
      <c r="H46" s="124"/>
    </row>
    <row r="47" spans="1:8" x14ac:dyDescent="0.2">
      <c r="A47" s="118">
        <v>10</v>
      </c>
      <c r="B47" s="135" t="s">
        <v>85</v>
      </c>
      <c r="C47" s="482" t="s">
        <v>118</v>
      </c>
      <c r="D47" s="480"/>
      <c r="E47" s="480"/>
      <c r="F47" s="120"/>
      <c r="G47" s="122"/>
      <c r="H47" s="144"/>
    </row>
    <row r="48" spans="1:8" x14ac:dyDescent="0.2">
      <c r="A48" s="53"/>
      <c r="B48" s="69"/>
      <c r="C48" s="481"/>
      <c r="D48" s="481"/>
      <c r="E48" s="481"/>
      <c r="F48" s="186"/>
      <c r="G48" s="42"/>
      <c r="H48" s="124"/>
    </row>
    <row r="49" spans="1:8" ht="12.75" customHeight="1" thickBot="1" x14ac:dyDescent="0.25">
      <c r="A49" s="134"/>
      <c r="B49" s="112"/>
      <c r="C49" s="112" t="s">
        <v>16</v>
      </c>
      <c r="D49" s="113">
        <v>1</v>
      </c>
      <c r="E49" s="114"/>
      <c r="F49" s="115"/>
      <c r="G49" s="116">
        <f>D49*F49</f>
        <v>0</v>
      </c>
      <c r="H49" s="143"/>
    </row>
    <row r="50" spans="1:8" ht="13.5" thickTop="1" x14ac:dyDescent="0.2">
      <c r="A50" s="37"/>
      <c r="B50" s="14"/>
      <c r="C50" s="14"/>
      <c r="D50" s="40"/>
      <c r="G50" s="33"/>
      <c r="H50" s="139"/>
    </row>
    <row r="51" spans="1:8" ht="12.75" customHeight="1" x14ac:dyDescent="0.2">
      <c r="A51" s="118">
        <v>11</v>
      </c>
      <c r="B51" s="140" t="s">
        <v>42</v>
      </c>
      <c r="C51" s="482" t="s">
        <v>232</v>
      </c>
      <c r="D51" s="480"/>
      <c r="E51" s="480"/>
      <c r="F51" s="120"/>
      <c r="G51" s="122"/>
      <c r="H51" s="144"/>
    </row>
    <row r="52" spans="1:8" x14ac:dyDescent="0.2">
      <c r="A52" s="53"/>
      <c r="B52" s="141"/>
      <c r="C52" s="484"/>
      <c r="D52" s="481"/>
      <c r="E52" s="481"/>
      <c r="F52" s="41"/>
      <c r="G52" s="42"/>
      <c r="H52" s="124"/>
    </row>
    <row r="53" spans="1:8" x14ac:dyDescent="0.2">
      <c r="A53" s="53"/>
      <c r="B53" s="141"/>
      <c r="C53" s="484"/>
      <c r="D53" s="481"/>
      <c r="E53" s="481"/>
      <c r="F53" s="41"/>
      <c r="G53" s="42"/>
      <c r="H53" s="124"/>
    </row>
    <row r="54" spans="1:8" x14ac:dyDescent="0.2">
      <c r="A54" s="53"/>
      <c r="B54" s="141"/>
      <c r="C54" s="484"/>
      <c r="D54" s="481"/>
      <c r="E54" s="481"/>
      <c r="F54" s="186"/>
      <c r="G54" s="42"/>
      <c r="H54" s="124"/>
    </row>
    <row r="55" spans="1:8" ht="13.5" thickBot="1" x14ac:dyDescent="0.25">
      <c r="A55" s="134"/>
      <c r="B55" s="112"/>
      <c r="C55" s="112" t="s">
        <v>0</v>
      </c>
      <c r="D55" s="113">
        <v>5</v>
      </c>
      <c r="E55" s="114"/>
      <c r="F55" s="115"/>
      <c r="G55" s="116">
        <f>D55*F55</f>
        <v>0</v>
      </c>
      <c r="H55" s="143"/>
    </row>
    <row r="56" spans="1:8" ht="12.75" customHeight="1" thickTop="1" x14ac:dyDescent="0.2">
      <c r="A56" s="37"/>
      <c r="B56" s="14"/>
      <c r="C56" s="14"/>
      <c r="D56" s="40"/>
      <c r="G56" s="33"/>
      <c r="H56" s="139"/>
    </row>
    <row r="57" spans="1:8" x14ac:dyDescent="0.2">
      <c r="A57" s="118">
        <v>12</v>
      </c>
      <c r="B57" s="140" t="s">
        <v>175</v>
      </c>
      <c r="C57" s="482" t="s">
        <v>233</v>
      </c>
      <c r="D57" s="480"/>
      <c r="E57" s="480"/>
      <c r="F57" s="120"/>
      <c r="G57" s="122"/>
      <c r="H57" s="144"/>
    </row>
    <row r="58" spans="1:8" x14ac:dyDescent="0.2">
      <c r="A58" s="53"/>
      <c r="B58" s="141"/>
      <c r="C58" s="484"/>
      <c r="D58" s="481"/>
      <c r="E58" s="481"/>
      <c r="F58" s="41"/>
      <c r="G58" s="42"/>
      <c r="H58" s="124"/>
    </row>
    <row r="59" spans="1:8" x14ac:dyDescent="0.2">
      <c r="A59" s="53"/>
      <c r="B59" s="141"/>
      <c r="C59" s="484"/>
      <c r="D59" s="481"/>
      <c r="E59" s="481"/>
      <c r="F59" s="41"/>
      <c r="G59" s="42"/>
      <c r="H59" s="124"/>
    </row>
    <row r="60" spans="1:8" ht="12.75" customHeight="1" x14ac:dyDescent="0.2">
      <c r="A60" s="53"/>
      <c r="B60" s="141"/>
      <c r="C60" s="484"/>
      <c r="D60" s="481"/>
      <c r="E60" s="481"/>
      <c r="F60" s="41"/>
      <c r="G60" s="42"/>
      <c r="H60" s="124"/>
    </row>
    <row r="61" spans="1:8" ht="12.75" customHeight="1" x14ac:dyDescent="0.2">
      <c r="A61" s="53"/>
      <c r="B61" s="141"/>
      <c r="C61" s="484"/>
      <c r="D61" s="481"/>
      <c r="E61" s="481"/>
      <c r="F61" s="41"/>
      <c r="G61" s="42"/>
      <c r="H61" s="124"/>
    </row>
    <row r="62" spans="1:8" ht="13.5" thickBot="1" x14ac:dyDescent="0.25">
      <c r="A62" s="134"/>
      <c r="B62" s="112"/>
      <c r="C62" s="112" t="s">
        <v>0</v>
      </c>
      <c r="D62" s="113">
        <v>32</v>
      </c>
      <c r="E62" s="114"/>
      <c r="F62" s="115"/>
      <c r="G62" s="116">
        <f>D62*F62</f>
        <v>0</v>
      </c>
      <c r="H62" s="143"/>
    </row>
    <row r="63" spans="1:8" ht="13.5" thickTop="1" x14ac:dyDescent="0.2">
      <c r="A63" s="37"/>
      <c r="B63" s="14"/>
      <c r="C63" s="14"/>
      <c r="D63" s="40"/>
      <c r="G63" s="33"/>
      <c r="H63" s="139"/>
    </row>
    <row r="64" spans="1:8" x14ac:dyDescent="0.2">
      <c r="A64" s="118">
        <v>13</v>
      </c>
      <c r="B64" s="140" t="s">
        <v>175</v>
      </c>
      <c r="C64" s="482" t="s">
        <v>234</v>
      </c>
      <c r="D64" s="480"/>
      <c r="E64" s="480"/>
      <c r="F64" s="120"/>
      <c r="G64" s="122"/>
      <c r="H64" s="144"/>
    </row>
    <row r="65" spans="1:8" x14ac:dyDescent="0.2">
      <c r="A65" s="53"/>
      <c r="B65" s="141"/>
      <c r="C65" s="484"/>
      <c r="D65" s="481"/>
      <c r="E65" s="481"/>
      <c r="F65" s="41"/>
      <c r="G65" s="42"/>
      <c r="H65" s="124"/>
    </row>
    <row r="66" spans="1:8" ht="12.75" customHeight="1" x14ac:dyDescent="0.2">
      <c r="A66" s="53"/>
      <c r="B66" s="141"/>
      <c r="C66" s="484"/>
      <c r="D66" s="481"/>
      <c r="E66" s="481"/>
      <c r="F66" s="41"/>
      <c r="G66" s="42"/>
      <c r="H66" s="124"/>
    </row>
    <row r="67" spans="1:8" ht="12.75" customHeight="1" x14ac:dyDescent="0.2">
      <c r="A67" s="53"/>
      <c r="B67" s="141"/>
      <c r="C67" s="484"/>
      <c r="D67" s="481"/>
      <c r="E67" s="481"/>
      <c r="F67" s="41"/>
      <c r="G67" s="42"/>
      <c r="H67" s="124"/>
    </row>
    <row r="68" spans="1:8" x14ac:dyDescent="0.2">
      <c r="A68" s="53"/>
      <c r="B68" s="141"/>
      <c r="C68" s="484"/>
      <c r="D68" s="481"/>
      <c r="E68" s="481"/>
      <c r="F68" s="41"/>
      <c r="G68" s="42"/>
      <c r="H68" s="124"/>
    </row>
    <row r="69" spans="1:8" ht="13.5" thickBot="1" x14ac:dyDescent="0.25">
      <c r="A69" s="134"/>
      <c r="B69" s="112"/>
      <c r="C69" s="112" t="s">
        <v>0</v>
      </c>
      <c r="D69" s="113">
        <v>22</v>
      </c>
      <c r="E69" s="114"/>
      <c r="F69" s="115"/>
      <c r="G69" s="116">
        <f>D69*F69</f>
        <v>0</v>
      </c>
      <c r="H69" s="143"/>
    </row>
    <row r="70" spans="1:8" ht="13.5" thickTop="1" x14ac:dyDescent="0.2">
      <c r="A70" s="37"/>
      <c r="B70" s="14"/>
      <c r="C70" s="14"/>
      <c r="D70" s="40"/>
      <c r="G70" s="33"/>
      <c r="H70" s="139"/>
    </row>
    <row r="71" spans="1:8" x14ac:dyDescent="0.2">
      <c r="A71" s="118">
        <v>14</v>
      </c>
      <c r="B71" s="140" t="s">
        <v>176</v>
      </c>
      <c r="C71" s="482" t="s">
        <v>177</v>
      </c>
      <c r="D71" s="480"/>
      <c r="E71" s="480"/>
      <c r="F71" s="120"/>
      <c r="G71" s="122"/>
      <c r="H71" s="144"/>
    </row>
    <row r="72" spans="1:8" ht="12.75" customHeight="1" x14ac:dyDescent="0.2">
      <c r="A72" s="53"/>
      <c r="B72" s="141"/>
      <c r="C72" s="484"/>
      <c r="D72" s="481"/>
      <c r="E72" s="481"/>
      <c r="F72" s="41"/>
      <c r="G72" s="42"/>
      <c r="H72" s="124"/>
    </row>
    <row r="73" spans="1:8" ht="12.75" customHeight="1" x14ac:dyDescent="0.2">
      <c r="A73" s="53"/>
      <c r="B73" s="141"/>
      <c r="C73" s="484"/>
      <c r="D73" s="481"/>
      <c r="E73" s="481"/>
      <c r="F73" s="41"/>
      <c r="G73" s="42"/>
      <c r="H73" s="124"/>
    </row>
    <row r="74" spans="1:8" ht="13.5" thickBot="1" x14ac:dyDescent="0.25">
      <c r="A74" s="134"/>
      <c r="B74" s="112"/>
      <c r="C74" s="112" t="s">
        <v>16</v>
      </c>
      <c r="D74" s="113">
        <v>1</v>
      </c>
      <c r="E74" s="114"/>
      <c r="F74" s="115"/>
      <c r="G74" s="116">
        <f>D74*F74</f>
        <v>0</v>
      </c>
      <c r="H74" s="143"/>
    </row>
    <row r="75" spans="1:8" ht="13.5" thickTop="1" x14ac:dyDescent="0.2">
      <c r="A75" s="37"/>
      <c r="B75" s="14"/>
      <c r="C75" s="14"/>
      <c r="D75" s="40"/>
      <c r="G75" s="33"/>
      <c r="H75" s="139"/>
    </row>
    <row r="76" spans="1:8" x14ac:dyDescent="0.2">
      <c r="A76" s="118">
        <v>15</v>
      </c>
      <c r="B76" s="140" t="s">
        <v>176</v>
      </c>
      <c r="C76" s="482" t="s">
        <v>197</v>
      </c>
      <c r="D76" s="480"/>
      <c r="E76" s="480"/>
      <c r="F76" s="120"/>
      <c r="G76" s="122"/>
      <c r="H76" s="144"/>
    </row>
    <row r="77" spans="1:8" x14ac:dyDescent="0.2">
      <c r="A77" s="53"/>
      <c r="B77" s="141"/>
      <c r="C77" s="484"/>
      <c r="D77" s="481"/>
      <c r="E77" s="481"/>
      <c r="F77" s="41"/>
      <c r="G77" s="42"/>
      <c r="H77" s="124"/>
    </row>
    <row r="78" spans="1:8" x14ac:dyDescent="0.2">
      <c r="A78" s="53"/>
      <c r="B78" s="141"/>
      <c r="C78" s="484"/>
      <c r="D78" s="481"/>
      <c r="E78" s="481"/>
      <c r="F78" s="41"/>
      <c r="G78" s="42"/>
      <c r="H78" s="124"/>
    </row>
    <row r="79" spans="1:8" ht="13.5" thickBot="1" x14ac:dyDescent="0.25">
      <c r="A79" s="134"/>
      <c r="B79" s="112"/>
      <c r="C79" s="112" t="s">
        <v>16</v>
      </c>
      <c r="D79" s="113">
        <v>1</v>
      </c>
      <c r="E79" s="114"/>
      <c r="F79" s="115"/>
      <c r="G79" s="116">
        <f>D79*F79</f>
        <v>0</v>
      </c>
      <c r="H79" s="143"/>
    </row>
    <row r="80" spans="1:8" ht="12.75" customHeight="1" thickTop="1" x14ac:dyDescent="0.2">
      <c r="A80" s="53"/>
      <c r="B80" s="69"/>
      <c r="C80" s="69"/>
      <c r="D80" s="70"/>
      <c r="E80" s="54"/>
      <c r="F80" s="41"/>
      <c r="G80" s="42"/>
      <c r="H80" s="124"/>
    </row>
    <row r="81" spans="1:8" x14ac:dyDescent="0.2">
      <c r="A81" s="118">
        <v>16</v>
      </c>
      <c r="B81" s="142" t="s">
        <v>14</v>
      </c>
      <c r="C81" s="482" t="s">
        <v>105</v>
      </c>
      <c r="D81" s="480"/>
      <c r="E81" s="480"/>
      <c r="F81" s="120"/>
      <c r="G81" s="120"/>
      <c r="H81" s="144"/>
    </row>
    <row r="82" spans="1:8" x14ac:dyDescent="0.2">
      <c r="A82" s="53"/>
      <c r="B82" s="108"/>
      <c r="C82" s="481"/>
      <c r="D82" s="481"/>
      <c r="E82" s="481"/>
      <c r="F82" s="186"/>
      <c r="G82" s="41"/>
      <c r="H82" s="124"/>
    </row>
    <row r="83" spans="1:8" ht="13.5" thickBot="1" x14ac:dyDescent="0.25">
      <c r="A83" s="134"/>
      <c r="B83" s="112"/>
      <c r="C83" s="112" t="s">
        <v>2</v>
      </c>
      <c r="D83" s="113">
        <v>19</v>
      </c>
      <c r="E83" s="114"/>
      <c r="F83" s="115"/>
      <c r="G83" s="116">
        <f>D83*F83</f>
        <v>0</v>
      </c>
      <c r="H83" s="143"/>
    </row>
    <row r="84" spans="1:8" ht="13.5" thickTop="1" x14ac:dyDescent="0.2">
      <c r="A84" s="37"/>
      <c r="B84" s="14"/>
      <c r="C84" s="14"/>
      <c r="D84" s="40"/>
      <c r="G84" s="33"/>
      <c r="H84" s="139"/>
    </row>
    <row r="85" spans="1:8" x14ac:dyDescent="0.2">
      <c r="A85" s="118">
        <v>17</v>
      </c>
      <c r="B85" s="142" t="s">
        <v>14</v>
      </c>
      <c r="C85" s="482" t="s">
        <v>77</v>
      </c>
      <c r="D85" s="480"/>
      <c r="E85" s="480"/>
      <c r="F85" s="120"/>
      <c r="G85" s="120"/>
      <c r="H85" s="144"/>
    </row>
    <row r="86" spans="1:8" x14ac:dyDescent="0.2">
      <c r="A86" s="53"/>
      <c r="B86" s="108"/>
      <c r="C86" s="481"/>
      <c r="D86" s="481"/>
      <c r="E86" s="481"/>
      <c r="F86" s="186"/>
      <c r="G86" s="41"/>
      <c r="H86" s="124"/>
    </row>
    <row r="87" spans="1:8" ht="13.5" thickBot="1" x14ac:dyDescent="0.25">
      <c r="A87" s="134"/>
      <c r="B87" s="112"/>
      <c r="C87" s="112" t="s">
        <v>2</v>
      </c>
      <c r="D87" s="113">
        <v>2223</v>
      </c>
      <c r="E87" s="114"/>
      <c r="F87" s="115"/>
      <c r="G87" s="116">
        <f>D87*F87</f>
        <v>0</v>
      </c>
      <c r="H87" s="143"/>
    </row>
    <row r="88" spans="1:8" ht="13.5" thickTop="1" x14ac:dyDescent="0.2">
      <c r="A88" s="53"/>
      <c r="B88" s="69"/>
      <c r="C88" s="69"/>
      <c r="D88" s="70"/>
      <c r="E88" s="54"/>
      <c r="F88" s="41"/>
      <c r="G88" s="42"/>
      <c r="H88" s="124"/>
    </row>
    <row r="89" spans="1:8" x14ac:dyDescent="0.2">
      <c r="A89" s="118">
        <v>18</v>
      </c>
      <c r="B89" s="142" t="s">
        <v>86</v>
      </c>
      <c r="C89" s="482" t="s">
        <v>180</v>
      </c>
      <c r="D89" s="480"/>
      <c r="E89" s="480"/>
      <c r="F89" s="120"/>
      <c r="G89" s="120"/>
      <c r="H89" s="144"/>
    </row>
    <row r="90" spans="1:8" x14ac:dyDescent="0.2">
      <c r="A90" s="53"/>
      <c r="B90" s="108"/>
      <c r="C90" s="481"/>
      <c r="D90" s="481"/>
      <c r="E90" s="481"/>
      <c r="F90" s="186"/>
      <c r="G90" s="41"/>
      <c r="H90" s="124"/>
    </row>
    <row r="91" spans="1:8" ht="13.5" thickBot="1" x14ac:dyDescent="0.25">
      <c r="A91" s="134"/>
      <c r="B91" s="112"/>
      <c r="C91" s="112" t="s">
        <v>2</v>
      </c>
      <c r="D91" s="113">
        <v>293</v>
      </c>
      <c r="E91" s="114"/>
      <c r="F91" s="115"/>
      <c r="G91" s="116">
        <f>D91*F91</f>
        <v>0</v>
      </c>
      <c r="H91" s="143"/>
    </row>
    <row r="92" spans="1:8" ht="13.5" thickTop="1" x14ac:dyDescent="0.2">
      <c r="A92" s="53"/>
      <c r="B92" s="69"/>
      <c r="C92" s="69"/>
      <c r="D92" s="70"/>
      <c r="E92" s="54"/>
      <c r="F92" s="41"/>
      <c r="G92" s="42"/>
      <c r="H92" s="124"/>
    </row>
    <row r="93" spans="1:8" x14ac:dyDescent="0.2">
      <c r="A93" s="118">
        <v>19</v>
      </c>
      <c r="B93" s="135" t="s">
        <v>120</v>
      </c>
      <c r="C93" s="482" t="s">
        <v>119</v>
      </c>
      <c r="D93" s="480"/>
      <c r="E93" s="480"/>
      <c r="F93" s="120"/>
      <c r="G93" s="122"/>
      <c r="H93" s="144"/>
    </row>
    <row r="94" spans="1:8" x14ac:dyDescent="0.2">
      <c r="A94" s="53"/>
      <c r="B94" s="69"/>
      <c r="C94" s="481"/>
      <c r="D94" s="481"/>
      <c r="E94" s="481"/>
      <c r="F94" s="186"/>
      <c r="G94" s="42"/>
      <c r="H94" s="124"/>
    </row>
    <row r="95" spans="1:8" ht="12.75" customHeight="1" thickBot="1" x14ac:dyDescent="0.25">
      <c r="A95" s="134"/>
      <c r="B95" s="112"/>
      <c r="C95" s="112" t="s">
        <v>2</v>
      </c>
      <c r="D95" s="113">
        <v>20</v>
      </c>
      <c r="E95" s="114"/>
      <c r="F95" s="115"/>
      <c r="G95" s="116">
        <f>D95*F95</f>
        <v>0</v>
      </c>
      <c r="H95" s="143"/>
    </row>
    <row r="96" spans="1:8" ht="13.5" thickTop="1" x14ac:dyDescent="0.2">
      <c r="A96" s="53"/>
      <c r="B96" s="69"/>
      <c r="C96" s="69"/>
      <c r="D96" s="70"/>
      <c r="E96" s="54"/>
      <c r="F96" s="41"/>
      <c r="G96" s="42"/>
      <c r="H96" s="124"/>
    </row>
    <row r="97" spans="1:8" x14ac:dyDescent="0.2">
      <c r="A97" s="118">
        <v>20</v>
      </c>
      <c r="B97" s="135" t="s">
        <v>72</v>
      </c>
      <c r="C97" s="482" t="s">
        <v>73</v>
      </c>
      <c r="D97" s="480"/>
      <c r="E97" s="480"/>
      <c r="F97" s="120"/>
      <c r="G97" s="122"/>
      <c r="H97" s="144"/>
    </row>
    <row r="98" spans="1:8" x14ac:dyDescent="0.2">
      <c r="A98" s="53"/>
      <c r="B98" s="69"/>
      <c r="C98" s="481"/>
      <c r="D98" s="481"/>
      <c r="E98" s="481"/>
      <c r="F98" s="186"/>
      <c r="G98" s="42"/>
      <c r="H98" s="124"/>
    </row>
    <row r="99" spans="1:8" ht="13.5" thickBot="1" x14ac:dyDescent="0.25">
      <c r="A99" s="134"/>
      <c r="B99" s="112"/>
      <c r="C99" s="112" t="s">
        <v>2</v>
      </c>
      <c r="D99" s="113">
        <v>30</v>
      </c>
      <c r="E99" s="114"/>
      <c r="F99" s="115"/>
      <c r="G99" s="116">
        <f>D99*F99</f>
        <v>0</v>
      </c>
      <c r="H99" s="143"/>
    </row>
    <row r="100" spans="1:8" ht="13.5" thickTop="1" x14ac:dyDescent="0.2">
      <c r="A100" s="37"/>
      <c r="B100" s="14"/>
      <c r="C100" s="14"/>
      <c r="D100" s="40"/>
      <c r="G100" s="33"/>
      <c r="H100" s="139"/>
    </row>
    <row r="101" spans="1:8" ht="12.75" customHeight="1" x14ac:dyDescent="0.2">
      <c r="A101" s="118">
        <v>21</v>
      </c>
      <c r="B101" s="135" t="s">
        <v>104</v>
      </c>
      <c r="C101" s="482" t="s">
        <v>103</v>
      </c>
      <c r="D101" s="480"/>
      <c r="E101" s="480"/>
      <c r="F101" s="120"/>
      <c r="G101" s="122"/>
      <c r="H101" s="144"/>
    </row>
    <row r="102" spans="1:8" x14ac:dyDescent="0.2">
      <c r="A102" s="53"/>
      <c r="B102" s="69"/>
      <c r="C102" s="481"/>
      <c r="D102" s="481"/>
      <c r="E102" s="481"/>
      <c r="F102" s="186"/>
      <c r="G102" s="42"/>
      <c r="H102" s="124"/>
    </row>
    <row r="103" spans="1:8" ht="13.5" thickBot="1" x14ac:dyDescent="0.25">
      <c r="A103" s="134"/>
      <c r="B103" s="112"/>
      <c r="C103" s="112" t="s">
        <v>0</v>
      </c>
      <c r="D103" s="113">
        <v>20</v>
      </c>
      <c r="E103" s="114"/>
      <c r="F103" s="115"/>
      <c r="G103" s="116">
        <f>D103*F103</f>
        <v>0</v>
      </c>
      <c r="H103" s="143"/>
    </row>
    <row r="104" spans="1:8" ht="12.75" customHeight="1" thickTop="1" x14ac:dyDescent="0.2">
      <c r="A104" s="37"/>
      <c r="B104" s="14"/>
      <c r="C104" s="14"/>
      <c r="D104" s="40"/>
      <c r="G104" s="33"/>
      <c r="H104" s="139"/>
    </row>
    <row r="105" spans="1:8" x14ac:dyDescent="0.2">
      <c r="A105" s="118">
        <v>22</v>
      </c>
      <c r="B105" s="135" t="s">
        <v>41</v>
      </c>
      <c r="C105" s="482" t="s">
        <v>102</v>
      </c>
      <c r="D105" s="480"/>
      <c r="E105" s="480"/>
      <c r="F105" s="120"/>
      <c r="G105" s="122"/>
      <c r="H105" s="144"/>
    </row>
    <row r="106" spans="1:8" x14ac:dyDescent="0.2">
      <c r="A106" s="53"/>
      <c r="B106" s="69"/>
      <c r="C106" s="484"/>
      <c r="D106" s="481"/>
      <c r="E106" s="481"/>
      <c r="F106" s="41"/>
      <c r="G106" s="42"/>
      <c r="H106" s="124"/>
    </row>
    <row r="107" spans="1:8" x14ac:dyDescent="0.2">
      <c r="A107" s="53"/>
      <c r="B107" s="69"/>
      <c r="C107" s="481"/>
      <c r="D107" s="481"/>
      <c r="E107" s="481"/>
      <c r="F107" s="186"/>
      <c r="G107" s="42"/>
      <c r="H107" s="124"/>
    </row>
    <row r="108" spans="1:8" ht="12.75" customHeight="1" thickBot="1" x14ac:dyDescent="0.25">
      <c r="A108" s="134"/>
      <c r="B108" s="112"/>
      <c r="C108" s="112" t="s">
        <v>0</v>
      </c>
      <c r="D108" s="113">
        <v>100</v>
      </c>
      <c r="E108" s="114"/>
      <c r="F108" s="115"/>
      <c r="G108" s="116">
        <f>D108*F108</f>
        <v>0</v>
      </c>
      <c r="H108" s="143"/>
    </row>
    <row r="109" spans="1:8" ht="13.5" thickTop="1" x14ac:dyDescent="0.2">
      <c r="A109" s="53"/>
      <c r="B109" s="69"/>
      <c r="C109" s="69"/>
      <c r="D109" s="185"/>
      <c r="E109" s="54"/>
      <c r="F109" s="41"/>
      <c r="G109" s="42"/>
      <c r="H109" s="124"/>
    </row>
    <row r="110" spans="1:8" x14ac:dyDescent="0.2">
      <c r="A110" s="118">
        <v>23</v>
      </c>
      <c r="B110" s="135" t="s">
        <v>152</v>
      </c>
      <c r="C110" s="482" t="s">
        <v>151</v>
      </c>
      <c r="D110" s="480"/>
      <c r="E110" s="480"/>
      <c r="F110" s="120"/>
      <c r="G110" s="122"/>
      <c r="H110" s="144"/>
    </row>
    <row r="111" spans="1:8" x14ac:dyDescent="0.2">
      <c r="A111" s="53"/>
      <c r="B111" s="69"/>
      <c r="C111" s="484"/>
      <c r="D111" s="481"/>
      <c r="E111" s="481"/>
      <c r="F111" s="41"/>
      <c r="G111" s="42"/>
      <c r="H111" s="124"/>
    </row>
    <row r="112" spans="1:8" x14ac:dyDescent="0.2">
      <c r="A112" s="53"/>
      <c r="B112" s="69"/>
      <c r="C112" s="481"/>
      <c r="D112" s="481"/>
      <c r="E112" s="481"/>
      <c r="F112" s="186"/>
      <c r="G112" s="42"/>
      <c r="H112" s="124"/>
    </row>
    <row r="113" spans="1:8" ht="12.75" customHeight="1" thickBot="1" x14ac:dyDescent="0.25">
      <c r="A113" s="134"/>
      <c r="B113" s="112"/>
      <c r="C113" s="112" t="s">
        <v>0</v>
      </c>
      <c r="D113" s="113">
        <v>50</v>
      </c>
      <c r="E113" s="114"/>
      <c r="F113" s="115"/>
      <c r="G113" s="116">
        <f>D113*F113</f>
        <v>0</v>
      </c>
      <c r="H113" s="143"/>
    </row>
    <row r="114" spans="1:8" ht="13.5" thickTop="1" x14ac:dyDescent="0.2">
      <c r="A114" s="37"/>
      <c r="B114" s="14"/>
      <c r="C114" s="14"/>
      <c r="D114" s="40"/>
      <c r="G114" s="33"/>
      <c r="H114" s="139"/>
    </row>
    <row r="115" spans="1:8" x14ac:dyDescent="0.2">
      <c r="A115" s="118">
        <v>24</v>
      </c>
      <c r="B115" s="142" t="s">
        <v>154</v>
      </c>
      <c r="C115" s="482" t="s">
        <v>153</v>
      </c>
      <c r="D115" s="480"/>
      <c r="E115" s="480"/>
      <c r="F115" s="120"/>
      <c r="G115" s="120"/>
      <c r="H115" s="144"/>
    </row>
    <row r="116" spans="1:8" ht="12.75" customHeight="1" x14ac:dyDescent="0.2">
      <c r="A116" s="53"/>
      <c r="B116" s="108"/>
      <c r="C116" s="481"/>
      <c r="D116" s="481"/>
      <c r="E116" s="481"/>
      <c r="F116" s="186"/>
      <c r="G116" s="41"/>
      <c r="H116" s="124"/>
    </row>
    <row r="117" spans="1:8" ht="13.5" thickBot="1" x14ac:dyDescent="0.25">
      <c r="A117" s="134"/>
      <c r="B117" s="112"/>
      <c r="C117" s="112" t="s">
        <v>0</v>
      </c>
      <c r="D117" s="113">
        <v>78</v>
      </c>
      <c r="E117" s="114"/>
      <c r="F117" s="115"/>
      <c r="G117" s="116">
        <f>D117*F117</f>
        <v>0</v>
      </c>
      <c r="H117" s="143"/>
    </row>
    <row r="118" spans="1:8" ht="13.5" thickTop="1" x14ac:dyDescent="0.2">
      <c r="A118" s="53"/>
      <c r="B118" s="69"/>
      <c r="C118" s="69"/>
      <c r="D118" s="70"/>
      <c r="E118" s="54"/>
      <c r="F118" s="41"/>
      <c r="G118" s="42"/>
      <c r="H118" s="124"/>
    </row>
    <row r="119" spans="1:8" x14ac:dyDescent="0.2">
      <c r="A119" s="118">
        <v>25</v>
      </c>
      <c r="B119" s="142" t="s">
        <v>154</v>
      </c>
      <c r="C119" s="482" t="s">
        <v>178</v>
      </c>
      <c r="D119" s="480"/>
      <c r="E119" s="480"/>
      <c r="F119" s="120"/>
      <c r="G119" s="120"/>
      <c r="H119" s="144"/>
    </row>
    <row r="120" spans="1:8" ht="12.75" customHeight="1" x14ac:dyDescent="0.2">
      <c r="A120" s="53"/>
      <c r="B120" s="108"/>
      <c r="C120" s="481"/>
      <c r="D120" s="481"/>
      <c r="E120" s="481"/>
      <c r="F120" s="186"/>
      <c r="G120" s="41"/>
      <c r="H120" s="124"/>
    </row>
    <row r="121" spans="1:8" ht="13.5" thickBot="1" x14ac:dyDescent="0.25">
      <c r="A121" s="134"/>
      <c r="B121" s="112"/>
      <c r="C121" s="112" t="s">
        <v>0</v>
      </c>
      <c r="D121" s="113">
        <v>15</v>
      </c>
      <c r="E121" s="114"/>
      <c r="F121" s="115"/>
      <c r="G121" s="116">
        <f>D121*F121</f>
        <v>0</v>
      </c>
      <c r="H121" s="143"/>
    </row>
    <row r="122" spans="1:8" ht="13.5" thickTop="1" x14ac:dyDescent="0.2">
      <c r="A122" s="37"/>
      <c r="B122" s="14"/>
      <c r="C122" s="14"/>
      <c r="D122" s="40"/>
      <c r="G122" s="33"/>
      <c r="H122" s="139"/>
    </row>
    <row r="123" spans="1:8" x14ac:dyDescent="0.2">
      <c r="A123" s="118">
        <v>26</v>
      </c>
      <c r="B123" s="142" t="s">
        <v>154</v>
      </c>
      <c r="C123" s="482" t="s">
        <v>179</v>
      </c>
      <c r="D123" s="480"/>
      <c r="E123" s="480"/>
      <c r="F123" s="120"/>
      <c r="G123" s="120"/>
      <c r="H123" s="144"/>
    </row>
    <row r="124" spans="1:8" x14ac:dyDescent="0.2">
      <c r="A124" s="53"/>
      <c r="B124" s="108"/>
      <c r="C124" s="481"/>
      <c r="D124" s="481"/>
      <c r="E124" s="481"/>
      <c r="F124" s="186"/>
      <c r="G124" s="41"/>
      <c r="H124" s="124"/>
    </row>
    <row r="125" spans="1:8" ht="13.5" thickBot="1" x14ac:dyDescent="0.25">
      <c r="A125" s="134"/>
      <c r="B125" s="112"/>
      <c r="C125" s="112" t="s">
        <v>0</v>
      </c>
      <c r="D125" s="113">
        <v>1</v>
      </c>
      <c r="E125" s="114"/>
      <c r="F125" s="115"/>
      <c r="G125" s="116">
        <f>D125*F125</f>
        <v>0</v>
      </c>
      <c r="H125" s="143"/>
    </row>
    <row r="126" spans="1:8" ht="13.5" thickTop="1" x14ac:dyDescent="0.2">
      <c r="A126" s="37"/>
      <c r="B126" s="14"/>
      <c r="C126" s="14"/>
      <c r="D126" s="40"/>
      <c r="G126" s="33"/>
      <c r="H126" s="139"/>
    </row>
    <row r="127" spans="1:8" x14ac:dyDescent="0.2">
      <c r="A127" s="118">
        <v>27</v>
      </c>
      <c r="B127" s="135" t="s">
        <v>149</v>
      </c>
      <c r="C127" s="479" t="s">
        <v>133</v>
      </c>
      <c r="D127" s="480"/>
      <c r="E127" s="480"/>
      <c r="F127" s="120"/>
      <c r="G127" s="122"/>
      <c r="H127" s="144"/>
    </row>
    <row r="128" spans="1:8" x14ac:dyDescent="0.2">
      <c r="A128" s="53"/>
      <c r="B128" s="69"/>
      <c r="C128" s="481"/>
      <c r="D128" s="481"/>
      <c r="E128" s="481"/>
      <c r="F128" s="186"/>
      <c r="G128" s="42"/>
      <c r="H128" s="124"/>
    </row>
    <row r="129" spans="1:8" ht="13.5" thickBot="1" x14ac:dyDescent="0.25">
      <c r="A129" s="134"/>
      <c r="B129" s="112"/>
      <c r="C129" s="112" t="s">
        <v>1</v>
      </c>
      <c r="D129" s="113">
        <v>5</v>
      </c>
      <c r="E129" s="114"/>
      <c r="F129" s="115"/>
      <c r="G129" s="116">
        <f>D129*F129</f>
        <v>0</v>
      </c>
      <c r="H129" s="143"/>
    </row>
    <row r="130" spans="1:8" ht="13.5" thickTop="1" x14ac:dyDescent="0.2">
      <c r="A130" s="37"/>
      <c r="B130" s="14"/>
      <c r="C130" s="14"/>
      <c r="D130" s="40"/>
      <c r="G130" s="33"/>
      <c r="H130" s="139"/>
    </row>
    <row r="131" spans="1:8" x14ac:dyDescent="0.2">
      <c r="A131" s="118">
        <v>28</v>
      </c>
      <c r="B131" s="135" t="s">
        <v>150</v>
      </c>
      <c r="C131" s="479" t="s">
        <v>134</v>
      </c>
      <c r="D131" s="480"/>
      <c r="E131" s="480"/>
      <c r="F131" s="120"/>
      <c r="G131" s="122"/>
      <c r="H131" s="144"/>
    </row>
    <row r="132" spans="1:8" x14ac:dyDescent="0.2">
      <c r="A132" s="53"/>
      <c r="B132" s="69"/>
      <c r="C132" s="481"/>
      <c r="D132" s="481"/>
      <c r="E132" s="481"/>
      <c r="F132" s="186"/>
      <c r="G132" s="42"/>
      <c r="H132" s="124"/>
    </row>
    <row r="133" spans="1:8" ht="13.5" thickBot="1" x14ac:dyDescent="0.25">
      <c r="A133" s="134"/>
      <c r="B133" s="112"/>
      <c r="C133" s="112" t="s">
        <v>1</v>
      </c>
      <c r="D133" s="113">
        <v>69</v>
      </c>
      <c r="E133" s="114"/>
      <c r="F133" s="115"/>
      <c r="G133" s="116">
        <f>D133*F133</f>
        <v>0</v>
      </c>
      <c r="H133" s="143"/>
    </row>
    <row r="134" spans="1:8" ht="13.5" thickTop="1" x14ac:dyDescent="0.2">
      <c r="A134" s="37"/>
      <c r="B134" s="14"/>
      <c r="C134" s="14"/>
      <c r="D134" s="40"/>
      <c r="G134" s="33"/>
      <c r="H134" s="139"/>
    </row>
    <row r="135" spans="1:8" x14ac:dyDescent="0.2">
      <c r="A135" s="118">
        <v>29</v>
      </c>
      <c r="B135" s="135" t="s">
        <v>121</v>
      </c>
      <c r="C135" s="479" t="s">
        <v>155</v>
      </c>
      <c r="D135" s="480"/>
      <c r="E135" s="480"/>
      <c r="F135" s="120"/>
      <c r="G135" s="122"/>
      <c r="H135" s="144"/>
    </row>
    <row r="136" spans="1:8" x14ac:dyDescent="0.2">
      <c r="A136" s="53"/>
      <c r="B136" s="69"/>
      <c r="C136" s="481"/>
      <c r="D136" s="481"/>
      <c r="E136" s="481"/>
      <c r="F136" s="186"/>
      <c r="G136" s="42"/>
      <c r="H136" s="124"/>
    </row>
    <row r="137" spans="1:8" ht="13.5" thickBot="1" x14ac:dyDescent="0.25">
      <c r="A137" s="134"/>
      <c r="B137" s="112"/>
      <c r="C137" s="112" t="s">
        <v>1</v>
      </c>
      <c r="D137" s="113">
        <v>15</v>
      </c>
      <c r="E137" s="114"/>
      <c r="F137" s="115"/>
      <c r="G137" s="116">
        <f>D137*F137</f>
        <v>0</v>
      </c>
      <c r="H137" s="143"/>
    </row>
    <row r="138" spans="1:8" ht="13.5" thickTop="1" x14ac:dyDescent="0.2">
      <c r="A138" s="37"/>
      <c r="B138" s="14"/>
      <c r="C138" s="14"/>
      <c r="D138" s="40"/>
      <c r="G138" s="33"/>
      <c r="H138" s="139"/>
    </row>
    <row r="139" spans="1:8" x14ac:dyDescent="0.2">
      <c r="A139" s="118">
        <v>30</v>
      </c>
      <c r="B139" s="135" t="s">
        <v>176</v>
      </c>
      <c r="C139" s="479" t="s">
        <v>190</v>
      </c>
      <c r="D139" s="480"/>
      <c r="E139" s="480"/>
      <c r="F139" s="120"/>
      <c r="G139" s="122"/>
      <c r="H139" s="144"/>
    </row>
    <row r="140" spans="1:8" x14ac:dyDescent="0.2">
      <c r="A140" s="53"/>
      <c r="B140" s="69"/>
      <c r="C140" s="483"/>
      <c r="D140" s="481"/>
      <c r="E140" s="481"/>
      <c r="F140" s="41"/>
      <c r="G140" s="42"/>
      <c r="H140" s="124"/>
    </row>
    <row r="141" spans="1:8" x14ac:dyDescent="0.2">
      <c r="A141" s="53"/>
      <c r="B141" s="69"/>
      <c r="C141" s="481"/>
      <c r="D141" s="481"/>
      <c r="E141" s="481"/>
      <c r="F141" s="186"/>
      <c r="G141" s="42"/>
      <c r="H141" s="124"/>
    </row>
    <row r="142" spans="1:8" ht="13.5" thickBot="1" x14ac:dyDescent="0.25">
      <c r="A142" s="134"/>
      <c r="B142" s="112"/>
      <c r="C142" s="112" t="s">
        <v>16</v>
      </c>
      <c r="D142" s="113">
        <v>15</v>
      </c>
      <c r="E142" s="114"/>
      <c r="F142" s="115"/>
      <c r="G142" s="116">
        <f>D142*F142</f>
        <v>0</v>
      </c>
      <c r="H142" s="143"/>
    </row>
    <row r="143" spans="1:8" ht="12.75" customHeight="1" thickTop="1" x14ac:dyDescent="0.2">
      <c r="A143" s="37"/>
      <c r="B143" s="14"/>
      <c r="C143" s="14"/>
      <c r="D143" s="40"/>
      <c r="G143" s="33"/>
      <c r="H143" s="139"/>
    </row>
    <row r="144" spans="1:8" x14ac:dyDescent="0.2">
      <c r="A144" s="118">
        <v>31</v>
      </c>
      <c r="B144" s="135" t="s">
        <v>43</v>
      </c>
      <c r="C144" s="479" t="s">
        <v>78</v>
      </c>
      <c r="D144" s="480"/>
      <c r="E144" s="480"/>
      <c r="F144" s="120"/>
      <c r="G144" s="122"/>
      <c r="H144" s="144"/>
    </row>
    <row r="145" spans="1:8" x14ac:dyDescent="0.2">
      <c r="A145" s="53"/>
      <c r="B145" s="69"/>
      <c r="C145" s="481"/>
      <c r="D145" s="481"/>
      <c r="E145" s="481"/>
      <c r="F145" s="41"/>
      <c r="G145" s="42"/>
      <c r="H145" s="124"/>
    </row>
    <row r="146" spans="1:8" ht="13.5" thickBot="1" x14ac:dyDescent="0.25">
      <c r="A146" s="134"/>
      <c r="B146" s="112"/>
      <c r="C146" s="112" t="s">
        <v>82</v>
      </c>
      <c r="D146" s="113">
        <v>90</v>
      </c>
      <c r="E146" s="114"/>
      <c r="F146" s="115"/>
      <c r="G146" s="116">
        <f>D146*F146</f>
        <v>0</v>
      </c>
      <c r="H146" s="143"/>
    </row>
    <row r="147" spans="1:8" ht="13.5" thickTop="1" x14ac:dyDescent="0.2">
      <c r="A147" s="37"/>
      <c r="B147" s="14"/>
      <c r="C147" s="14"/>
      <c r="D147" s="40"/>
      <c r="G147" s="33"/>
      <c r="H147" s="139"/>
    </row>
    <row r="148" spans="1:8" x14ac:dyDescent="0.2">
      <c r="A148" s="118">
        <v>32</v>
      </c>
      <c r="B148" s="135" t="s">
        <v>191</v>
      </c>
      <c r="C148" s="479" t="s">
        <v>192</v>
      </c>
      <c r="D148" s="480"/>
      <c r="E148" s="480"/>
      <c r="F148" s="120"/>
      <c r="G148" s="122"/>
      <c r="H148" s="144"/>
    </row>
    <row r="149" spans="1:8" ht="13.5" thickBot="1" x14ac:dyDescent="0.25">
      <c r="A149" s="134"/>
      <c r="B149" s="112"/>
      <c r="C149" s="112" t="s">
        <v>16</v>
      </c>
      <c r="D149" s="113">
        <v>1</v>
      </c>
      <c r="E149" s="114"/>
      <c r="F149" s="115"/>
      <c r="G149" s="116">
        <f>D149*F149</f>
        <v>0</v>
      </c>
      <c r="H149" s="143"/>
    </row>
    <row r="150" spans="1:8" ht="13.5" thickTop="1" x14ac:dyDescent="0.2">
      <c r="A150" s="37"/>
      <c r="B150" s="14"/>
      <c r="C150" s="14"/>
      <c r="D150" s="40"/>
      <c r="G150" s="33"/>
      <c r="H150" s="139"/>
    </row>
    <row r="151" spans="1:8" x14ac:dyDescent="0.2">
      <c r="A151" s="118">
        <v>33</v>
      </c>
      <c r="B151" s="135" t="s">
        <v>193</v>
      </c>
      <c r="C151" s="479" t="s">
        <v>194</v>
      </c>
      <c r="D151" s="480"/>
      <c r="E151" s="480"/>
      <c r="F151" s="120"/>
      <c r="G151" s="122"/>
      <c r="H151" s="144"/>
    </row>
    <row r="152" spans="1:8" ht="13.5" thickBot="1" x14ac:dyDescent="0.25">
      <c r="A152" s="134"/>
      <c r="B152" s="112"/>
      <c r="C152" s="112" t="s">
        <v>16</v>
      </c>
      <c r="D152" s="113">
        <v>1</v>
      </c>
      <c r="E152" s="114"/>
      <c r="F152" s="115"/>
      <c r="G152" s="116">
        <f>D152*F152</f>
        <v>0</v>
      </c>
      <c r="H152" s="143"/>
    </row>
    <row r="153" spans="1:8" ht="13.5" thickTop="1" x14ac:dyDescent="0.2">
      <c r="F153" s="29"/>
      <c r="G153" s="29"/>
      <c r="H153" s="29"/>
    </row>
    <row r="154" spans="1:8" x14ac:dyDescent="0.2">
      <c r="A154" s="53"/>
      <c r="B154" s="53"/>
      <c r="C154" s="54"/>
      <c r="D154" s="54"/>
      <c r="E154" s="54"/>
      <c r="F154" s="41"/>
      <c r="G154" s="41"/>
      <c r="H154" s="41"/>
    </row>
    <row r="155" spans="1:8" ht="16.5" thickBot="1" x14ac:dyDescent="0.3">
      <c r="A155" s="149"/>
      <c r="B155" s="149"/>
      <c r="C155" s="165" t="s">
        <v>9</v>
      </c>
      <c r="D155" s="152"/>
      <c r="E155" s="151"/>
      <c r="F155" s="179"/>
      <c r="G155" s="167">
        <f>SUM(G11:G152)</f>
        <v>0</v>
      </c>
      <c r="H155" s="168" t="s">
        <v>25</v>
      </c>
    </row>
    <row r="156" spans="1:8" ht="13.5" thickTop="1" x14ac:dyDescent="0.2">
      <c r="A156" s="53"/>
      <c r="B156" s="53"/>
      <c r="C156" s="54"/>
      <c r="D156" s="54"/>
      <c r="E156" s="54"/>
      <c r="F156" s="41"/>
      <c r="G156" s="41"/>
      <c r="H156" s="41"/>
    </row>
    <row r="157" spans="1:8" x14ac:dyDescent="0.2">
      <c r="A157" s="52"/>
      <c r="B157" s="53"/>
      <c r="C157" s="72"/>
      <c r="D157" s="54"/>
      <c r="E157" s="54"/>
      <c r="F157" s="41"/>
      <c r="G157" s="41"/>
      <c r="H157" s="41"/>
    </row>
    <row r="158" spans="1:8" x14ac:dyDescent="0.2">
      <c r="A158" s="53"/>
      <c r="B158" s="53"/>
      <c r="C158" s="54"/>
      <c r="D158" s="54"/>
      <c r="E158" s="54"/>
      <c r="F158" s="41"/>
      <c r="G158" s="41"/>
      <c r="H158" s="41"/>
    </row>
    <row r="159" spans="1:8" x14ac:dyDescent="0.2">
      <c r="A159" s="53"/>
      <c r="B159" s="53"/>
      <c r="C159" s="54"/>
      <c r="D159" s="54"/>
      <c r="E159" s="54"/>
      <c r="F159" s="41"/>
      <c r="G159" s="41"/>
      <c r="H159" s="41"/>
    </row>
    <row r="160" spans="1:8" x14ac:dyDescent="0.2">
      <c r="A160" s="53"/>
      <c r="B160" s="53"/>
      <c r="C160" s="54"/>
      <c r="D160" s="54"/>
      <c r="E160" s="54"/>
      <c r="F160" s="41"/>
      <c r="G160" s="41"/>
      <c r="H160" s="41"/>
    </row>
    <row r="161" spans="1:8" x14ac:dyDescent="0.2">
      <c r="A161" s="53"/>
      <c r="B161" s="53"/>
      <c r="C161" s="54"/>
      <c r="D161" s="54"/>
      <c r="E161" s="54"/>
      <c r="F161" s="41"/>
      <c r="G161" s="41"/>
      <c r="H161" s="41"/>
    </row>
    <row r="162" spans="1:8" x14ac:dyDescent="0.2">
      <c r="A162" s="53"/>
      <c r="B162" s="53"/>
      <c r="C162" s="54"/>
      <c r="D162" s="54"/>
      <c r="E162" s="54"/>
      <c r="F162" s="41"/>
      <c r="G162" s="41"/>
      <c r="H162" s="41"/>
    </row>
    <row r="163" spans="1:8" x14ac:dyDescent="0.2">
      <c r="A163" s="53"/>
      <c r="B163" s="53"/>
      <c r="C163" s="54"/>
      <c r="D163" s="54"/>
      <c r="E163" s="54"/>
      <c r="F163" s="41"/>
      <c r="G163" s="41"/>
      <c r="H163" s="41"/>
    </row>
    <row r="164" spans="1:8" x14ac:dyDescent="0.2">
      <c r="A164" s="53"/>
      <c r="B164" s="53"/>
      <c r="C164" s="54"/>
      <c r="D164" s="54"/>
      <c r="E164" s="54"/>
      <c r="F164" s="41"/>
      <c r="G164" s="41"/>
    </row>
    <row r="165" spans="1:8" x14ac:dyDescent="0.2">
      <c r="A165" s="53"/>
      <c r="B165" s="53"/>
      <c r="C165" s="54"/>
      <c r="D165" s="54"/>
      <c r="E165" s="54"/>
      <c r="F165" s="41"/>
      <c r="G165" s="41"/>
    </row>
    <row r="166" spans="1:8" x14ac:dyDescent="0.2">
      <c r="A166" s="53"/>
      <c r="B166" s="53"/>
      <c r="C166" s="54"/>
      <c r="D166" s="54"/>
      <c r="E166" s="54"/>
      <c r="F166" s="41"/>
      <c r="G166" s="41"/>
    </row>
    <row r="167" spans="1:8" x14ac:dyDescent="0.2">
      <c r="A167" s="53"/>
      <c r="B167" s="53"/>
      <c r="C167" s="54"/>
      <c r="D167" s="54"/>
      <c r="E167" s="54"/>
      <c r="F167" s="41"/>
      <c r="G167" s="41"/>
    </row>
    <row r="168" spans="1:8" x14ac:dyDescent="0.2">
      <c r="A168" s="53"/>
      <c r="B168" s="53"/>
      <c r="C168" s="54"/>
      <c r="D168" s="54"/>
      <c r="E168" s="54"/>
      <c r="F168" s="41"/>
      <c r="G168" s="41"/>
    </row>
    <row r="169" spans="1:8" x14ac:dyDescent="0.2">
      <c r="A169" s="53"/>
      <c r="B169" s="53"/>
      <c r="C169" s="54"/>
      <c r="D169" s="54"/>
      <c r="E169" s="54"/>
      <c r="F169" s="41"/>
      <c r="G169" s="41"/>
    </row>
    <row r="170" spans="1:8" x14ac:dyDescent="0.2">
      <c r="A170" s="53"/>
      <c r="B170" s="53"/>
      <c r="C170" s="54"/>
      <c r="D170" s="54"/>
      <c r="E170" s="54"/>
      <c r="F170" s="41"/>
      <c r="G170" s="41"/>
      <c r="H170" s="41"/>
    </row>
    <row r="171" spans="1:8" x14ac:dyDescent="0.2">
      <c r="A171" s="53"/>
      <c r="B171" s="53"/>
      <c r="C171" s="54"/>
      <c r="D171" s="54"/>
      <c r="E171" s="54"/>
      <c r="F171" s="41"/>
      <c r="G171" s="41"/>
    </row>
    <row r="172" spans="1:8" x14ac:dyDescent="0.2">
      <c r="A172" s="53"/>
      <c r="B172" s="53"/>
      <c r="C172" s="54"/>
      <c r="D172" s="54"/>
      <c r="E172" s="54"/>
      <c r="F172" s="41"/>
      <c r="G172" s="41"/>
    </row>
    <row r="173" spans="1:8" x14ac:dyDescent="0.2">
      <c r="A173" s="53"/>
      <c r="B173" s="53"/>
      <c r="C173" s="54"/>
      <c r="D173" s="54"/>
      <c r="E173" s="54"/>
      <c r="F173" s="41"/>
      <c r="G173" s="41"/>
    </row>
    <row r="174" spans="1:8" x14ac:dyDescent="0.2">
      <c r="A174" s="53"/>
      <c r="B174" s="53"/>
      <c r="C174" s="54"/>
      <c r="D174" s="54"/>
      <c r="E174" s="54"/>
      <c r="F174" s="41"/>
      <c r="G174" s="41"/>
    </row>
    <row r="175" spans="1:8" x14ac:dyDescent="0.2">
      <c r="A175" s="53"/>
      <c r="B175" s="53"/>
      <c r="C175" s="54"/>
      <c r="D175" s="54"/>
      <c r="E175" s="54"/>
      <c r="F175" s="41"/>
      <c r="G175" s="41"/>
    </row>
    <row r="176" spans="1:8" x14ac:dyDescent="0.2">
      <c r="A176" s="37"/>
      <c r="B176" s="37"/>
    </row>
    <row r="177" spans="1:7" x14ac:dyDescent="0.2">
      <c r="A177" s="37"/>
      <c r="B177" s="37"/>
    </row>
    <row r="178" spans="1:7" x14ac:dyDescent="0.2">
      <c r="A178" s="37"/>
      <c r="B178" s="37"/>
    </row>
    <row r="179" spans="1:7" x14ac:dyDescent="0.2">
      <c r="A179" s="37"/>
      <c r="B179" s="37"/>
    </row>
    <row r="180" spans="1:7" x14ac:dyDescent="0.2">
      <c r="A180" s="37"/>
      <c r="B180" s="37"/>
    </row>
    <row r="181" spans="1:7" x14ac:dyDescent="0.2">
      <c r="A181" s="37"/>
      <c r="B181" s="37"/>
    </row>
    <row r="182" spans="1:7" x14ac:dyDescent="0.2">
      <c r="A182" s="53"/>
      <c r="B182" s="53"/>
      <c r="C182" s="54"/>
      <c r="D182" s="54"/>
      <c r="E182" s="54"/>
      <c r="F182" s="41"/>
      <c r="G182" s="41"/>
    </row>
    <row r="183" spans="1:7" x14ac:dyDescent="0.2">
      <c r="A183" s="37"/>
      <c r="B183" s="37"/>
    </row>
    <row r="184" spans="1:7" x14ac:dyDescent="0.2">
      <c r="A184" s="37"/>
      <c r="B184" s="37"/>
    </row>
    <row r="185" spans="1:7" x14ac:dyDescent="0.2">
      <c r="A185" s="37"/>
      <c r="B185" s="37"/>
    </row>
    <row r="186" spans="1:7" x14ac:dyDescent="0.2">
      <c r="A186" s="37"/>
      <c r="B186" s="37"/>
    </row>
    <row r="187" spans="1:7" x14ac:dyDescent="0.2">
      <c r="A187" s="37"/>
      <c r="B187" s="37"/>
    </row>
    <row r="188" spans="1:7" x14ac:dyDescent="0.2">
      <c r="A188" s="37"/>
      <c r="B188" s="37"/>
    </row>
    <row r="189" spans="1:7" x14ac:dyDescent="0.2">
      <c r="A189" s="37"/>
      <c r="B189" s="37"/>
    </row>
    <row r="190" spans="1:7" x14ac:dyDescent="0.2">
      <c r="A190" s="37"/>
      <c r="B190" s="37"/>
    </row>
    <row r="191" spans="1:7" x14ac:dyDescent="0.2">
      <c r="A191" s="37"/>
      <c r="B191" s="37"/>
    </row>
    <row r="192" spans="1:7" x14ac:dyDescent="0.2">
      <c r="A192" s="37"/>
      <c r="B192" s="37"/>
    </row>
    <row r="193" spans="1:2" x14ac:dyDescent="0.2">
      <c r="A193" s="37"/>
      <c r="B193" s="37"/>
    </row>
    <row r="194" spans="1:2" x14ac:dyDescent="0.2">
      <c r="A194" s="37"/>
      <c r="B194" s="37"/>
    </row>
    <row r="195" spans="1:2" x14ac:dyDescent="0.2">
      <c r="A195" s="37"/>
      <c r="B195" s="37"/>
    </row>
    <row r="196" spans="1:2" x14ac:dyDescent="0.2">
      <c r="A196" s="37"/>
      <c r="B196" s="37"/>
    </row>
    <row r="197" spans="1:2" x14ac:dyDescent="0.2">
      <c r="A197" s="37"/>
      <c r="B197" s="37"/>
    </row>
    <row r="198" spans="1:2" x14ac:dyDescent="0.2">
      <c r="A198" s="37"/>
      <c r="B198" s="37"/>
    </row>
    <row r="199" spans="1:2" x14ac:dyDescent="0.2">
      <c r="A199" s="37"/>
      <c r="B199" s="37"/>
    </row>
    <row r="200" spans="1:2" x14ac:dyDescent="0.2">
      <c r="A200" s="37"/>
      <c r="B200" s="37"/>
    </row>
    <row r="201" spans="1:2" x14ac:dyDescent="0.2">
      <c r="A201" s="37"/>
      <c r="B201" s="37"/>
    </row>
    <row r="202" spans="1:2" x14ac:dyDescent="0.2">
      <c r="A202" s="37"/>
      <c r="B202" s="37"/>
    </row>
    <row r="203" spans="1:2" x14ac:dyDescent="0.2">
      <c r="A203" s="37"/>
      <c r="B203" s="37"/>
    </row>
    <row r="204" spans="1:2" x14ac:dyDescent="0.2">
      <c r="A204" s="37"/>
      <c r="B204" s="37"/>
    </row>
    <row r="205" spans="1:2" x14ac:dyDescent="0.2">
      <c r="A205" s="37"/>
      <c r="B205" s="37"/>
    </row>
    <row r="206" spans="1:2" x14ac:dyDescent="0.2">
      <c r="A206" s="37"/>
      <c r="B206" s="37"/>
    </row>
    <row r="207" spans="1:2" x14ac:dyDescent="0.2">
      <c r="A207" s="37"/>
      <c r="B207" s="37"/>
    </row>
    <row r="208" spans="1:2" x14ac:dyDescent="0.2">
      <c r="A208" s="37"/>
      <c r="B208" s="37"/>
    </row>
    <row r="209" spans="1:2" x14ac:dyDescent="0.2">
      <c r="A209" s="37"/>
      <c r="B209" s="37"/>
    </row>
    <row r="210" spans="1:2" x14ac:dyDescent="0.2">
      <c r="A210" s="37"/>
      <c r="B210" s="37"/>
    </row>
    <row r="211" spans="1:2" x14ac:dyDescent="0.2">
      <c r="A211" s="37"/>
      <c r="B211" s="37"/>
    </row>
    <row r="212" spans="1:2" x14ac:dyDescent="0.2">
      <c r="A212" s="37"/>
      <c r="B212" s="37"/>
    </row>
    <row r="213" spans="1:2" x14ac:dyDescent="0.2">
      <c r="A213" s="37"/>
      <c r="B213" s="37"/>
    </row>
    <row r="214" spans="1:2" x14ac:dyDescent="0.2">
      <c r="A214" s="37"/>
      <c r="B214" s="37"/>
    </row>
    <row r="215" spans="1:2" x14ac:dyDescent="0.2">
      <c r="A215" s="37"/>
      <c r="B215" s="37"/>
    </row>
    <row r="216" spans="1:2" x14ac:dyDescent="0.2">
      <c r="A216" s="37"/>
      <c r="B216" s="37"/>
    </row>
    <row r="217" spans="1:2" x14ac:dyDescent="0.2">
      <c r="A217" s="37"/>
      <c r="B217" s="37"/>
    </row>
    <row r="218" spans="1:2" x14ac:dyDescent="0.2">
      <c r="A218" s="37"/>
      <c r="B218" s="37"/>
    </row>
    <row r="219" spans="1:2" x14ac:dyDescent="0.2">
      <c r="A219" s="37"/>
      <c r="B219" s="37"/>
    </row>
    <row r="220" spans="1:2" x14ac:dyDescent="0.2">
      <c r="A220" s="37"/>
      <c r="B220" s="37"/>
    </row>
    <row r="221" spans="1:2" x14ac:dyDescent="0.2">
      <c r="A221" s="37"/>
      <c r="B221" s="37"/>
    </row>
    <row r="222" spans="1:2" x14ac:dyDescent="0.2">
      <c r="A222" s="37"/>
      <c r="B222" s="37"/>
    </row>
    <row r="223" spans="1:2" x14ac:dyDescent="0.2">
      <c r="A223" s="37"/>
      <c r="B223" s="37"/>
    </row>
    <row r="224" spans="1:2" x14ac:dyDescent="0.2">
      <c r="A224" s="37"/>
      <c r="B224" s="37"/>
    </row>
    <row r="225" spans="1:2" x14ac:dyDescent="0.2">
      <c r="A225" s="37"/>
      <c r="B225" s="37"/>
    </row>
    <row r="226" spans="1:2" x14ac:dyDescent="0.2">
      <c r="A226" s="37"/>
      <c r="B226" s="37"/>
    </row>
    <row r="227" spans="1:2" x14ac:dyDescent="0.2">
      <c r="A227" s="37"/>
      <c r="B227" s="37"/>
    </row>
    <row r="228" spans="1:2" x14ac:dyDescent="0.2">
      <c r="A228" s="37"/>
      <c r="B228" s="37"/>
    </row>
    <row r="229" spans="1:2" x14ac:dyDescent="0.2">
      <c r="A229" s="37"/>
      <c r="B229" s="37"/>
    </row>
    <row r="230" spans="1:2" x14ac:dyDescent="0.2">
      <c r="A230" s="37"/>
      <c r="B230" s="37"/>
    </row>
    <row r="231" spans="1:2" x14ac:dyDescent="0.2">
      <c r="A231" s="37"/>
      <c r="B231" s="37"/>
    </row>
    <row r="232" spans="1:2" x14ac:dyDescent="0.2">
      <c r="A232" s="37"/>
      <c r="B232" s="37"/>
    </row>
    <row r="233" spans="1:2" x14ac:dyDescent="0.2">
      <c r="A233" s="37"/>
      <c r="B233" s="37"/>
    </row>
    <row r="234" spans="1:2" x14ac:dyDescent="0.2">
      <c r="A234" s="37"/>
      <c r="B234" s="37"/>
    </row>
    <row r="235" spans="1:2" x14ac:dyDescent="0.2">
      <c r="A235" s="37"/>
      <c r="B235" s="37"/>
    </row>
    <row r="236" spans="1:2" x14ac:dyDescent="0.2">
      <c r="A236" s="37"/>
      <c r="B236" s="37"/>
    </row>
    <row r="237" spans="1:2" x14ac:dyDescent="0.2">
      <c r="A237" s="37"/>
      <c r="B237" s="37"/>
    </row>
    <row r="238" spans="1:2" x14ac:dyDescent="0.2">
      <c r="A238" s="37"/>
      <c r="B238" s="37"/>
    </row>
    <row r="239" spans="1:2" x14ac:dyDescent="0.2">
      <c r="A239" s="37"/>
      <c r="B239" s="37"/>
    </row>
    <row r="240" spans="1:2" x14ac:dyDescent="0.2">
      <c r="A240" s="37"/>
      <c r="B240" s="37"/>
    </row>
    <row r="241" spans="1:2" x14ac:dyDescent="0.2">
      <c r="A241" s="37"/>
      <c r="B241" s="37"/>
    </row>
    <row r="242" spans="1:2" x14ac:dyDescent="0.2">
      <c r="A242" s="37"/>
      <c r="B242" s="37"/>
    </row>
    <row r="243" spans="1:2" x14ac:dyDescent="0.2">
      <c r="A243" s="37"/>
      <c r="B243" s="37"/>
    </row>
    <row r="244" spans="1:2" x14ac:dyDescent="0.2">
      <c r="A244" s="37"/>
      <c r="B244" s="37"/>
    </row>
    <row r="245" spans="1:2" x14ac:dyDescent="0.2">
      <c r="A245" s="37"/>
      <c r="B245" s="37"/>
    </row>
    <row r="246" spans="1:2" x14ac:dyDescent="0.2">
      <c r="A246" s="37"/>
      <c r="B246" s="37"/>
    </row>
    <row r="247" spans="1:2" x14ac:dyDescent="0.2">
      <c r="A247" s="37"/>
      <c r="B247" s="37"/>
    </row>
    <row r="248" spans="1:2" x14ac:dyDescent="0.2">
      <c r="A248" s="37"/>
      <c r="B248" s="37"/>
    </row>
    <row r="249" spans="1:2" x14ac:dyDescent="0.2">
      <c r="A249" s="37"/>
      <c r="B249" s="37"/>
    </row>
    <row r="250" spans="1:2" x14ac:dyDescent="0.2">
      <c r="A250" s="37"/>
      <c r="B250" s="37"/>
    </row>
    <row r="251" spans="1:2" x14ac:dyDescent="0.2">
      <c r="A251" s="37"/>
      <c r="B251" s="37"/>
    </row>
    <row r="252" spans="1:2" x14ac:dyDescent="0.2">
      <c r="A252" s="37"/>
      <c r="B252" s="37"/>
    </row>
    <row r="253" spans="1:2" x14ac:dyDescent="0.2">
      <c r="A253" s="37"/>
      <c r="B253" s="37"/>
    </row>
    <row r="254" spans="1:2" x14ac:dyDescent="0.2">
      <c r="A254" s="37"/>
      <c r="B254" s="37"/>
    </row>
    <row r="255" spans="1:2" x14ac:dyDescent="0.2">
      <c r="A255" s="37"/>
      <c r="B255" s="37"/>
    </row>
    <row r="256" spans="1:2" x14ac:dyDescent="0.2">
      <c r="A256" s="37"/>
      <c r="B256" s="37"/>
    </row>
    <row r="257" spans="1:2" x14ac:dyDescent="0.2">
      <c r="A257" s="37"/>
      <c r="B257" s="37"/>
    </row>
    <row r="258" spans="1:2" x14ac:dyDescent="0.2">
      <c r="A258" s="37"/>
      <c r="B258" s="37"/>
    </row>
    <row r="259" spans="1:2" x14ac:dyDescent="0.2">
      <c r="A259" s="37"/>
      <c r="B259" s="37"/>
    </row>
    <row r="260" spans="1:2" x14ac:dyDescent="0.2">
      <c r="A260" s="37"/>
      <c r="B260" s="37"/>
    </row>
    <row r="261" spans="1:2" x14ac:dyDescent="0.2">
      <c r="A261" s="37"/>
      <c r="B261" s="37"/>
    </row>
    <row r="262" spans="1:2" x14ac:dyDescent="0.2">
      <c r="A262" s="37"/>
      <c r="B262" s="37"/>
    </row>
    <row r="263" spans="1:2" x14ac:dyDescent="0.2">
      <c r="A263" s="37"/>
      <c r="B263" s="37"/>
    </row>
    <row r="264" spans="1:2" x14ac:dyDescent="0.2">
      <c r="A264" s="37"/>
      <c r="B264" s="37"/>
    </row>
    <row r="265" spans="1:2" x14ac:dyDescent="0.2">
      <c r="A265" s="37"/>
      <c r="B265" s="37"/>
    </row>
    <row r="266" spans="1:2" x14ac:dyDescent="0.2">
      <c r="A266" s="37"/>
      <c r="B266" s="37"/>
    </row>
    <row r="267" spans="1:2" x14ac:dyDescent="0.2">
      <c r="A267" s="37"/>
      <c r="B267" s="37"/>
    </row>
    <row r="268" spans="1:2" x14ac:dyDescent="0.2">
      <c r="A268" s="37"/>
      <c r="B268" s="37"/>
    </row>
    <row r="269" spans="1:2" x14ac:dyDescent="0.2">
      <c r="A269" s="37"/>
      <c r="B269" s="37"/>
    </row>
    <row r="270" spans="1:2" x14ac:dyDescent="0.2">
      <c r="A270" s="37"/>
      <c r="B270" s="37"/>
    </row>
    <row r="271" spans="1:2" x14ac:dyDescent="0.2">
      <c r="A271" s="37"/>
      <c r="B271" s="37"/>
    </row>
    <row r="272" spans="1:2" x14ac:dyDescent="0.2">
      <c r="A272" s="37"/>
      <c r="B272" s="37"/>
    </row>
    <row r="273" spans="1:2" x14ac:dyDescent="0.2">
      <c r="A273" s="37"/>
      <c r="B273" s="37"/>
    </row>
    <row r="274" spans="1:2" x14ac:dyDescent="0.2">
      <c r="A274" s="37"/>
      <c r="B274" s="37"/>
    </row>
    <row r="275" spans="1:2" x14ac:dyDescent="0.2">
      <c r="A275" s="37"/>
      <c r="B275" s="37"/>
    </row>
    <row r="276" spans="1:2" x14ac:dyDescent="0.2">
      <c r="A276" s="37"/>
      <c r="B276" s="37"/>
    </row>
    <row r="277" spans="1:2" x14ac:dyDescent="0.2">
      <c r="A277" s="37"/>
      <c r="B277" s="37"/>
    </row>
    <row r="278" spans="1:2" x14ac:dyDescent="0.2">
      <c r="A278" s="37"/>
      <c r="B278" s="37"/>
    </row>
    <row r="279" spans="1:2" x14ac:dyDescent="0.2">
      <c r="A279" s="37"/>
      <c r="B279" s="37"/>
    </row>
    <row r="280" spans="1:2" x14ac:dyDescent="0.2">
      <c r="A280" s="37"/>
      <c r="B280" s="37"/>
    </row>
    <row r="281" spans="1:2" x14ac:dyDescent="0.2">
      <c r="A281" s="37"/>
      <c r="B281" s="37"/>
    </row>
    <row r="282" spans="1:2" x14ac:dyDescent="0.2">
      <c r="A282" s="37"/>
      <c r="B282" s="37"/>
    </row>
    <row r="283" spans="1:2" x14ac:dyDescent="0.2">
      <c r="A283" s="37"/>
      <c r="B283" s="37"/>
    </row>
    <row r="284" spans="1:2" x14ac:dyDescent="0.2">
      <c r="A284" s="37"/>
      <c r="B284" s="37"/>
    </row>
    <row r="285" spans="1:2" x14ac:dyDescent="0.2">
      <c r="A285" s="37"/>
      <c r="B285" s="37"/>
    </row>
    <row r="286" spans="1:2" x14ac:dyDescent="0.2">
      <c r="A286" s="37"/>
      <c r="B286" s="37"/>
    </row>
    <row r="287" spans="1:2" x14ac:dyDescent="0.2">
      <c r="A287" s="37"/>
      <c r="B287" s="37"/>
    </row>
    <row r="288" spans="1:2" x14ac:dyDescent="0.2">
      <c r="A288" s="37"/>
      <c r="B288" s="37"/>
    </row>
    <row r="289" spans="1:2" x14ac:dyDescent="0.2">
      <c r="A289" s="37"/>
      <c r="B289" s="37"/>
    </row>
    <row r="290" spans="1:2" x14ac:dyDescent="0.2">
      <c r="A290" s="37"/>
      <c r="B290" s="37"/>
    </row>
    <row r="291" spans="1:2" x14ac:dyDescent="0.2">
      <c r="A291" s="37"/>
      <c r="B291" s="37"/>
    </row>
    <row r="292" spans="1:2" x14ac:dyDescent="0.2">
      <c r="A292" s="37"/>
      <c r="B292" s="37"/>
    </row>
    <row r="293" spans="1:2" x14ac:dyDescent="0.2">
      <c r="A293" s="37"/>
      <c r="B293" s="37"/>
    </row>
    <row r="294" spans="1:2" x14ac:dyDescent="0.2">
      <c r="A294" s="37"/>
      <c r="B294" s="37"/>
    </row>
    <row r="295" spans="1:2" x14ac:dyDescent="0.2">
      <c r="A295" s="37"/>
      <c r="B295" s="37"/>
    </row>
    <row r="296" spans="1:2" x14ac:dyDescent="0.2">
      <c r="A296" s="37"/>
      <c r="B296" s="37"/>
    </row>
    <row r="297" spans="1:2" x14ac:dyDescent="0.2">
      <c r="A297" s="37"/>
      <c r="B297" s="37"/>
    </row>
    <row r="298" spans="1:2" x14ac:dyDescent="0.2">
      <c r="A298" s="37"/>
      <c r="B298" s="37"/>
    </row>
    <row r="299" spans="1:2" x14ac:dyDescent="0.2">
      <c r="A299" s="37"/>
      <c r="B299" s="37"/>
    </row>
    <row r="300" spans="1:2" x14ac:dyDescent="0.2">
      <c r="A300" s="37"/>
      <c r="B300" s="37"/>
    </row>
    <row r="301" spans="1:2" x14ac:dyDescent="0.2">
      <c r="A301" s="37"/>
      <c r="B301" s="37"/>
    </row>
    <row r="302" spans="1:2" x14ac:dyDescent="0.2">
      <c r="A302" s="37"/>
      <c r="B302" s="37"/>
    </row>
    <row r="303" spans="1:2" x14ac:dyDescent="0.2">
      <c r="A303" s="37"/>
      <c r="B303" s="37"/>
    </row>
    <row r="304" spans="1:2" x14ac:dyDescent="0.2">
      <c r="A304" s="37"/>
      <c r="B304" s="37"/>
    </row>
    <row r="305" spans="1:2" x14ac:dyDescent="0.2">
      <c r="A305" s="37"/>
      <c r="B305" s="37"/>
    </row>
    <row r="306" spans="1:2" x14ac:dyDescent="0.2">
      <c r="A306" s="37"/>
      <c r="B306" s="37"/>
    </row>
    <row r="307" spans="1:2" x14ac:dyDescent="0.2">
      <c r="A307" s="37"/>
      <c r="B307" s="37"/>
    </row>
    <row r="308" spans="1:2" x14ac:dyDescent="0.2">
      <c r="A308" s="37"/>
      <c r="B308" s="37"/>
    </row>
    <row r="309" spans="1:2" x14ac:dyDescent="0.2">
      <c r="A309" s="37"/>
      <c r="B309" s="37"/>
    </row>
    <row r="310" spans="1:2" x14ac:dyDescent="0.2">
      <c r="A310" s="37"/>
      <c r="B310" s="37"/>
    </row>
    <row r="311" spans="1:2" x14ac:dyDescent="0.2">
      <c r="A311" s="37"/>
      <c r="B311" s="37"/>
    </row>
    <row r="312" spans="1:2" x14ac:dyDescent="0.2">
      <c r="A312" s="37"/>
      <c r="B312" s="37"/>
    </row>
    <row r="313" spans="1:2" x14ac:dyDescent="0.2">
      <c r="A313" s="37"/>
      <c r="B313" s="37"/>
    </row>
    <row r="314" spans="1:2" x14ac:dyDescent="0.2">
      <c r="A314" s="37"/>
      <c r="B314" s="37"/>
    </row>
    <row r="315" spans="1:2" x14ac:dyDescent="0.2">
      <c r="A315" s="37"/>
      <c r="B315" s="37"/>
    </row>
    <row r="316" spans="1:2" x14ac:dyDescent="0.2">
      <c r="A316" s="37"/>
      <c r="B316" s="37"/>
    </row>
    <row r="317" spans="1:2" x14ac:dyDescent="0.2">
      <c r="A317" s="37"/>
      <c r="B317" s="37"/>
    </row>
    <row r="318" spans="1:2" x14ac:dyDescent="0.2">
      <c r="A318" s="37"/>
      <c r="B318" s="37"/>
    </row>
    <row r="319" spans="1:2" x14ac:dyDescent="0.2">
      <c r="A319" s="37"/>
      <c r="B319" s="37"/>
    </row>
    <row r="320" spans="1:2" x14ac:dyDescent="0.2">
      <c r="A320" s="37"/>
      <c r="B320" s="37"/>
    </row>
    <row r="321" spans="1:2" x14ac:dyDescent="0.2">
      <c r="A321" s="37"/>
      <c r="B321" s="37"/>
    </row>
    <row r="322" spans="1:2" x14ac:dyDescent="0.2">
      <c r="A322" s="37"/>
      <c r="B322" s="37"/>
    </row>
    <row r="323" spans="1:2" x14ac:dyDescent="0.2">
      <c r="A323" s="37"/>
      <c r="B323" s="37"/>
    </row>
    <row r="324" spans="1:2" x14ac:dyDescent="0.2">
      <c r="A324" s="37"/>
      <c r="B324" s="37"/>
    </row>
    <row r="325" spans="1:2" x14ac:dyDescent="0.2">
      <c r="A325" s="37"/>
      <c r="B325" s="37"/>
    </row>
    <row r="326" spans="1:2" x14ac:dyDescent="0.2">
      <c r="A326" s="37"/>
      <c r="B326" s="37"/>
    </row>
    <row r="327" spans="1:2" x14ac:dyDescent="0.2">
      <c r="A327" s="37"/>
      <c r="B327" s="37"/>
    </row>
    <row r="328" spans="1:2" x14ac:dyDescent="0.2">
      <c r="A328" s="37"/>
      <c r="B328" s="37"/>
    </row>
    <row r="329" spans="1:2" x14ac:dyDescent="0.2">
      <c r="A329" s="37"/>
      <c r="B329" s="37"/>
    </row>
    <row r="330" spans="1:2" x14ac:dyDescent="0.2">
      <c r="A330" s="37"/>
      <c r="B330" s="37"/>
    </row>
    <row r="331" spans="1:2" x14ac:dyDescent="0.2">
      <c r="A331" s="37"/>
      <c r="B331" s="37"/>
    </row>
    <row r="332" spans="1:2" x14ac:dyDescent="0.2">
      <c r="A332" s="37"/>
      <c r="B332" s="37"/>
    </row>
    <row r="333" spans="1:2" x14ac:dyDescent="0.2">
      <c r="A333" s="37"/>
      <c r="B333" s="37"/>
    </row>
    <row r="334" spans="1:2" x14ac:dyDescent="0.2">
      <c r="A334" s="37"/>
      <c r="B334" s="37"/>
    </row>
    <row r="335" spans="1:2" x14ac:dyDescent="0.2">
      <c r="A335" s="37"/>
      <c r="B335" s="37"/>
    </row>
    <row r="336" spans="1:2" x14ac:dyDescent="0.2">
      <c r="A336" s="37"/>
      <c r="B336" s="37"/>
    </row>
    <row r="337" spans="1:2" x14ac:dyDescent="0.2">
      <c r="A337" s="37"/>
      <c r="B337" s="37"/>
    </row>
    <row r="338" spans="1:2" x14ac:dyDescent="0.2">
      <c r="A338" s="37"/>
      <c r="B338" s="37"/>
    </row>
    <row r="339" spans="1:2" x14ac:dyDescent="0.2">
      <c r="A339" s="37"/>
      <c r="B339" s="37"/>
    </row>
    <row r="340" spans="1:2" x14ac:dyDescent="0.2">
      <c r="A340" s="37"/>
      <c r="B340" s="37"/>
    </row>
    <row r="341" spans="1:2" x14ac:dyDescent="0.2">
      <c r="A341" s="37"/>
      <c r="B341" s="37"/>
    </row>
    <row r="342" spans="1:2" x14ac:dyDescent="0.2">
      <c r="A342" s="37"/>
      <c r="B342" s="37"/>
    </row>
    <row r="343" spans="1:2" x14ac:dyDescent="0.2">
      <c r="A343" s="37"/>
      <c r="B343" s="37"/>
    </row>
    <row r="344" spans="1:2" x14ac:dyDescent="0.2">
      <c r="A344" s="37"/>
      <c r="B344" s="37"/>
    </row>
    <row r="345" spans="1:2" x14ac:dyDescent="0.2">
      <c r="A345" s="37"/>
      <c r="B345" s="37"/>
    </row>
    <row r="346" spans="1:2" x14ac:dyDescent="0.2">
      <c r="A346" s="37"/>
      <c r="B346" s="37"/>
    </row>
    <row r="347" spans="1:2" x14ac:dyDescent="0.2">
      <c r="A347" s="37"/>
      <c r="B347" s="37"/>
    </row>
    <row r="348" spans="1:2" x14ac:dyDescent="0.2">
      <c r="A348" s="37"/>
      <c r="B348" s="37"/>
    </row>
    <row r="349" spans="1:2" x14ac:dyDescent="0.2">
      <c r="A349" s="37"/>
      <c r="B349" s="37"/>
    </row>
    <row r="350" spans="1:2" x14ac:dyDescent="0.2">
      <c r="A350" s="37"/>
      <c r="B350" s="37"/>
    </row>
    <row r="351" spans="1:2" x14ac:dyDescent="0.2">
      <c r="A351" s="37"/>
      <c r="B351" s="37"/>
    </row>
    <row r="352" spans="1:2" x14ac:dyDescent="0.2">
      <c r="A352" s="37"/>
      <c r="B352" s="37"/>
    </row>
    <row r="353" spans="1:2" x14ac:dyDescent="0.2">
      <c r="A353" s="37"/>
      <c r="B353" s="37"/>
    </row>
    <row r="354" spans="1:2" x14ac:dyDescent="0.2">
      <c r="A354" s="37"/>
      <c r="B354" s="37"/>
    </row>
    <row r="355" spans="1:2" x14ac:dyDescent="0.2">
      <c r="A355" s="37"/>
      <c r="B355" s="37"/>
    </row>
    <row r="356" spans="1:2" x14ac:dyDescent="0.2">
      <c r="A356" s="37"/>
      <c r="B356" s="37"/>
    </row>
    <row r="357" spans="1:2" x14ac:dyDescent="0.2">
      <c r="A357" s="37"/>
      <c r="B357" s="37"/>
    </row>
    <row r="358" spans="1:2" x14ac:dyDescent="0.2">
      <c r="A358" s="37"/>
      <c r="B358" s="37"/>
    </row>
    <row r="359" spans="1:2" x14ac:dyDescent="0.2">
      <c r="A359" s="37"/>
      <c r="B359" s="37"/>
    </row>
    <row r="360" spans="1:2" x14ac:dyDescent="0.2">
      <c r="A360" s="37"/>
      <c r="B360" s="37"/>
    </row>
    <row r="361" spans="1:2" x14ac:dyDescent="0.2">
      <c r="A361" s="37"/>
      <c r="B361" s="37"/>
    </row>
    <row r="362" spans="1:2" x14ac:dyDescent="0.2">
      <c r="A362" s="37"/>
      <c r="B362" s="37"/>
    </row>
    <row r="363" spans="1:2" x14ac:dyDescent="0.2">
      <c r="A363" s="37"/>
      <c r="B363" s="37"/>
    </row>
    <row r="364" spans="1:2" x14ac:dyDescent="0.2">
      <c r="A364" s="37"/>
      <c r="B364" s="37"/>
    </row>
    <row r="365" spans="1:2" x14ac:dyDescent="0.2">
      <c r="A365" s="37"/>
      <c r="B365" s="37"/>
    </row>
    <row r="366" spans="1:2" x14ac:dyDescent="0.2">
      <c r="A366" s="37"/>
      <c r="B366" s="37"/>
    </row>
    <row r="367" spans="1:2" x14ac:dyDescent="0.2">
      <c r="A367" s="37"/>
      <c r="B367" s="37"/>
    </row>
    <row r="368" spans="1:2" x14ac:dyDescent="0.2">
      <c r="A368" s="37"/>
      <c r="B368" s="37"/>
    </row>
    <row r="369" spans="1:2" x14ac:dyDescent="0.2">
      <c r="A369" s="37"/>
      <c r="B369" s="37"/>
    </row>
    <row r="370" spans="1:2" x14ac:dyDescent="0.2">
      <c r="A370" s="37"/>
      <c r="B370" s="37"/>
    </row>
    <row r="371" spans="1:2" x14ac:dyDescent="0.2">
      <c r="A371" s="37"/>
      <c r="B371" s="37"/>
    </row>
    <row r="372" spans="1:2" x14ac:dyDescent="0.2">
      <c r="A372" s="37"/>
      <c r="B372" s="37"/>
    </row>
    <row r="373" spans="1:2" x14ac:dyDescent="0.2">
      <c r="A373" s="37"/>
      <c r="B373" s="37"/>
    </row>
    <row r="374" spans="1:2" x14ac:dyDescent="0.2">
      <c r="A374" s="37"/>
      <c r="B374" s="37"/>
    </row>
    <row r="375" spans="1:2" x14ac:dyDescent="0.2">
      <c r="A375" s="37"/>
      <c r="B375" s="37"/>
    </row>
    <row r="376" spans="1:2" x14ac:dyDescent="0.2">
      <c r="A376" s="37"/>
      <c r="B376" s="37"/>
    </row>
    <row r="377" spans="1:2" x14ac:dyDescent="0.2">
      <c r="A377" s="37"/>
      <c r="B377" s="37"/>
    </row>
    <row r="378" spans="1:2" x14ac:dyDescent="0.2">
      <c r="A378" s="37"/>
      <c r="B378" s="37"/>
    </row>
    <row r="379" spans="1:2" x14ac:dyDescent="0.2">
      <c r="A379" s="37"/>
      <c r="B379" s="37"/>
    </row>
    <row r="380" spans="1:2" x14ac:dyDescent="0.2">
      <c r="A380" s="37"/>
      <c r="B380" s="37"/>
    </row>
    <row r="381" spans="1:2" x14ac:dyDescent="0.2">
      <c r="A381" s="37"/>
      <c r="B381" s="37"/>
    </row>
    <row r="382" spans="1:2" x14ac:dyDescent="0.2">
      <c r="A382" s="37"/>
      <c r="B382" s="37"/>
    </row>
    <row r="383" spans="1:2" x14ac:dyDescent="0.2">
      <c r="A383" s="37"/>
      <c r="B383" s="37"/>
    </row>
    <row r="384" spans="1:2" x14ac:dyDescent="0.2">
      <c r="A384" s="37"/>
      <c r="B384" s="37"/>
    </row>
    <row r="385" spans="1:2" x14ac:dyDescent="0.2">
      <c r="A385" s="37"/>
      <c r="B385" s="37"/>
    </row>
    <row r="386" spans="1:2" x14ac:dyDescent="0.2">
      <c r="A386" s="37"/>
      <c r="B386" s="37"/>
    </row>
    <row r="387" spans="1:2" x14ac:dyDescent="0.2">
      <c r="A387" s="37"/>
      <c r="B387" s="37"/>
    </row>
    <row r="388" spans="1:2" x14ac:dyDescent="0.2">
      <c r="A388" s="37"/>
      <c r="B388" s="37"/>
    </row>
    <row r="389" spans="1:2" x14ac:dyDescent="0.2">
      <c r="A389" s="37"/>
      <c r="B389" s="37"/>
    </row>
    <row r="390" spans="1:2" x14ac:dyDescent="0.2">
      <c r="A390" s="37"/>
      <c r="B390" s="37"/>
    </row>
    <row r="391" spans="1:2" x14ac:dyDescent="0.2">
      <c r="A391" s="37"/>
      <c r="B391" s="37"/>
    </row>
    <row r="392" spans="1:2" x14ac:dyDescent="0.2">
      <c r="A392" s="37"/>
      <c r="B392" s="37"/>
    </row>
    <row r="393" spans="1:2" x14ac:dyDescent="0.2">
      <c r="A393" s="37"/>
      <c r="B393" s="37"/>
    </row>
    <row r="394" spans="1:2" x14ac:dyDescent="0.2">
      <c r="A394" s="37"/>
      <c r="B394" s="37"/>
    </row>
    <row r="395" spans="1:2" x14ac:dyDescent="0.2">
      <c r="A395" s="37"/>
      <c r="B395" s="37"/>
    </row>
    <row r="396" spans="1:2" x14ac:dyDescent="0.2">
      <c r="A396" s="37"/>
      <c r="B396" s="37"/>
    </row>
    <row r="397" spans="1:2" x14ac:dyDescent="0.2">
      <c r="A397" s="37"/>
      <c r="B397" s="37"/>
    </row>
    <row r="398" spans="1:2" x14ac:dyDescent="0.2">
      <c r="A398" s="37"/>
      <c r="B398" s="37"/>
    </row>
    <row r="399" spans="1:2" x14ac:dyDescent="0.2">
      <c r="A399" s="37"/>
      <c r="B399" s="37"/>
    </row>
    <row r="400" spans="1:2" x14ac:dyDescent="0.2">
      <c r="A400" s="37"/>
      <c r="B400" s="37"/>
    </row>
    <row r="401" spans="1:2" x14ac:dyDescent="0.2">
      <c r="A401" s="37"/>
      <c r="B401" s="37"/>
    </row>
    <row r="402" spans="1:2" x14ac:dyDescent="0.2">
      <c r="A402" s="37"/>
      <c r="B402" s="37"/>
    </row>
    <row r="403" spans="1:2" x14ac:dyDescent="0.2">
      <c r="A403" s="37"/>
      <c r="B403" s="37"/>
    </row>
    <row r="404" spans="1:2" x14ac:dyDescent="0.2">
      <c r="A404" s="37"/>
      <c r="B404" s="37"/>
    </row>
    <row r="405" spans="1:2" x14ac:dyDescent="0.2">
      <c r="A405" s="37"/>
      <c r="B405" s="37"/>
    </row>
    <row r="406" spans="1:2" x14ac:dyDescent="0.2">
      <c r="A406" s="37"/>
      <c r="B406" s="37"/>
    </row>
    <row r="407" spans="1:2" x14ac:dyDescent="0.2">
      <c r="A407" s="37"/>
      <c r="B407" s="37"/>
    </row>
    <row r="408" spans="1:2" x14ac:dyDescent="0.2">
      <c r="A408" s="37"/>
      <c r="B408" s="37"/>
    </row>
    <row r="409" spans="1:2" x14ac:dyDescent="0.2">
      <c r="A409" s="37"/>
      <c r="B409" s="37"/>
    </row>
    <row r="410" spans="1:2" x14ac:dyDescent="0.2">
      <c r="A410" s="37"/>
      <c r="B410" s="37"/>
    </row>
    <row r="411" spans="1:2" x14ac:dyDescent="0.2">
      <c r="A411" s="37"/>
      <c r="B411" s="37"/>
    </row>
    <row r="412" spans="1:2" x14ac:dyDescent="0.2">
      <c r="A412" s="37"/>
      <c r="B412" s="37"/>
    </row>
    <row r="413" spans="1:2" x14ac:dyDescent="0.2">
      <c r="A413" s="37"/>
      <c r="B413" s="37"/>
    </row>
    <row r="414" spans="1:2" x14ac:dyDescent="0.2">
      <c r="A414" s="37"/>
      <c r="B414" s="37"/>
    </row>
    <row r="415" spans="1:2" x14ac:dyDescent="0.2">
      <c r="A415" s="37"/>
      <c r="B415" s="37"/>
    </row>
    <row r="416" spans="1:2" x14ac:dyDescent="0.2">
      <c r="A416" s="37"/>
      <c r="B416" s="37"/>
    </row>
    <row r="417" spans="1:2" x14ac:dyDescent="0.2">
      <c r="A417" s="37"/>
      <c r="B417" s="37"/>
    </row>
    <row r="418" spans="1:2" x14ac:dyDescent="0.2">
      <c r="A418" s="37"/>
      <c r="B418" s="37"/>
    </row>
    <row r="419" spans="1:2" x14ac:dyDescent="0.2">
      <c r="A419" s="37"/>
      <c r="B419" s="37"/>
    </row>
    <row r="420" spans="1:2" x14ac:dyDescent="0.2">
      <c r="A420" s="37"/>
      <c r="B420" s="37"/>
    </row>
    <row r="421" spans="1:2" x14ac:dyDescent="0.2">
      <c r="A421" s="37"/>
      <c r="B421" s="37"/>
    </row>
    <row r="422" spans="1:2" x14ac:dyDescent="0.2">
      <c r="A422" s="37"/>
      <c r="B422" s="37"/>
    </row>
    <row r="423" spans="1:2" x14ac:dyDescent="0.2">
      <c r="A423" s="37"/>
      <c r="B423" s="37"/>
    </row>
    <row r="424" spans="1:2" x14ac:dyDescent="0.2">
      <c r="A424" s="37"/>
      <c r="B424" s="37"/>
    </row>
    <row r="425" spans="1:2" x14ac:dyDescent="0.2">
      <c r="A425" s="37"/>
      <c r="B425" s="37"/>
    </row>
    <row r="426" spans="1:2" x14ac:dyDescent="0.2">
      <c r="A426" s="37"/>
      <c r="B426" s="37"/>
    </row>
    <row r="427" spans="1:2" x14ac:dyDescent="0.2">
      <c r="A427" s="37"/>
      <c r="B427" s="37"/>
    </row>
    <row r="428" spans="1:2" x14ac:dyDescent="0.2">
      <c r="A428" s="37"/>
      <c r="B428" s="37"/>
    </row>
    <row r="429" spans="1:2" x14ac:dyDescent="0.2">
      <c r="A429" s="37"/>
      <c r="B429" s="37"/>
    </row>
    <row r="430" spans="1:2" x14ac:dyDescent="0.2">
      <c r="A430" s="37"/>
      <c r="B430" s="37"/>
    </row>
    <row r="431" spans="1:2" x14ac:dyDescent="0.2">
      <c r="A431" s="37"/>
      <c r="B431" s="37"/>
    </row>
    <row r="432" spans="1:2" x14ac:dyDescent="0.2">
      <c r="A432" s="37"/>
      <c r="B432" s="37"/>
    </row>
    <row r="433" spans="1:2" x14ac:dyDescent="0.2">
      <c r="A433" s="37"/>
      <c r="B433" s="37"/>
    </row>
    <row r="434" spans="1:2" x14ac:dyDescent="0.2">
      <c r="A434" s="37"/>
      <c r="B434" s="37"/>
    </row>
    <row r="435" spans="1:2" x14ac:dyDescent="0.2">
      <c r="A435" s="37"/>
      <c r="B435" s="37"/>
    </row>
    <row r="436" spans="1:2" x14ac:dyDescent="0.2">
      <c r="A436" s="37"/>
      <c r="B436" s="37"/>
    </row>
    <row r="437" spans="1:2" x14ac:dyDescent="0.2">
      <c r="A437" s="37"/>
      <c r="B437" s="37"/>
    </row>
    <row r="438" spans="1:2" x14ac:dyDescent="0.2">
      <c r="A438" s="37"/>
      <c r="B438" s="37"/>
    </row>
    <row r="439" spans="1:2" x14ac:dyDescent="0.2">
      <c r="A439" s="37"/>
      <c r="B439" s="37"/>
    </row>
    <row r="440" spans="1:2" x14ac:dyDescent="0.2">
      <c r="A440" s="37"/>
      <c r="B440" s="37"/>
    </row>
    <row r="441" spans="1:2" x14ac:dyDescent="0.2">
      <c r="A441" s="37"/>
      <c r="B441" s="37"/>
    </row>
    <row r="442" spans="1:2" x14ac:dyDescent="0.2">
      <c r="A442" s="37"/>
      <c r="B442" s="37"/>
    </row>
    <row r="443" spans="1:2" x14ac:dyDescent="0.2">
      <c r="A443" s="37"/>
      <c r="B443" s="37"/>
    </row>
    <row r="444" spans="1:2" x14ac:dyDescent="0.2">
      <c r="A444" s="37"/>
      <c r="B444" s="37"/>
    </row>
    <row r="445" spans="1:2" x14ac:dyDescent="0.2">
      <c r="A445" s="37"/>
      <c r="B445" s="37"/>
    </row>
    <row r="446" spans="1:2" x14ac:dyDescent="0.2">
      <c r="A446" s="37"/>
      <c r="B446" s="37"/>
    </row>
    <row r="447" spans="1:2" x14ac:dyDescent="0.2">
      <c r="A447" s="37"/>
      <c r="B447" s="37"/>
    </row>
    <row r="448" spans="1:2" x14ac:dyDescent="0.2">
      <c r="A448" s="37"/>
      <c r="B448" s="37"/>
    </row>
    <row r="449" spans="1:2" x14ac:dyDescent="0.2">
      <c r="A449" s="37"/>
      <c r="B449" s="37"/>
    </row>
    <row r="450" spans="1:2" x14ac:dyDescent="0.2">
      <c r="A450" s="37"/>
      <c r="B450" s="37"/>
    </row>
    <row r="451" spans="1:2" x14ac:dyDescent="0.2">
      <c r="A451" s="37"/>
      <c r="B451" s="37"/>
    </row>
    <row r="452" spans="1:2" x14ac:dyDescent="0.2">
      <c r="A452" s="37"/>
      <c r="B452" s="37"/>
    </row>
    <row r="453" spans="1:2" x14ac:dyDescent="0.2">
      <c r="A453" s="37"/>
      <c r="B453" s="37"/>
    </row>
    <row r="454" spans="1:2" x14ac:dyDescent="0.2">
      <c r="A454" s="37"/>
      <c r="B454" s="37"/>
    </row>
    <row r="455" spans="1:2" x14ac:dyDescent="0.2">
      <c r="A455" s="37"/>
      <c r="B455" s="37"/>
    </row>
    <row r="456" spans="1:2" x14ac:dyDescent="0.2">
      <c r="A456" s="37"/>
      <c r="B456" s="37"/>
    </row>
    <row r="457" spans="1:2" x14ac:dyDescent="0.2">
      <c r="A457" s="37"/>
      <c r="B457" s="37"/>
    </row>
    <row r="458" spans="1:2" x14ac:dyDescent="0.2">
      <c r="A458" s="37"/>
      <c r="B458" s="37"/>
    </row>
    <row r="459" spans="1:2" x14ac:dyDescent="0.2">
      <c r="A459" s="37"/>
      <c r="B459" s="37"/>
    </row>
    <row r="460" spans="1:2" x14ac:dyDescent="0.2">
      <c r="A460" s="37"/>
      <c r="B460" s="37"/>
    </row>
    <row r="461" spans="1:2" x14ac:dyDescent="0.2">
      <c r="A461" s="37"/>
      <c r="B461" s="37"/>
    </row>
    <row r="462" spans="1:2" x14ac:dyDescent="0.2">
      <c r="A462" s="37"/>
      <c r="B462" s="37"/>
    </row>
    <row r="463" spans="1:2" x14ac:dyDescent="0.2">
      <c r="A463" s="37"/>
      <c r="B463" s="37"/>
    </row>
    <row r="464" spans="1:2" x14ac:dyDescent="0.2">
      <c r="A464" s="37"/>
      <c r="B464" s="37"/>
    </row>
    <row r="465" spans="1:2" x14ac:dyDescent="0.2">
      <c r="A465" s="37"/>
      <c r="B465" s="37"/>
    </row>
    <row r="466" spans="1:2" x14ac:dyDescent="0.2">
      <c r="A466" s="37"/>
      <c r="B466" s="37"/>
    </row>
    <row r="467" spans="1:2" x14ac:dyDescent="0.2">
      <c r="A467" s="37"/>
      <c r="B467" s="37"/>
    </row>
    <row r="468" spans="1:2" x14ac:dyDescent="0.2">
      <c r="A468" s="37"/>
      <c r="B468" s="37"/>
    </row>
    <row r="469" spans="1:2" x14ac:dyDescent="0.2">
      <c r="A469" s="37"/>
      <c r="B469" s="37"/>
    </row>
    <row r="470" spans="1:2" x14ac:dyDescent="0.2">
      <c r="A470" s="37"/>
      <c r="B470" s="37"/>
    </row>
    <row r="471" spans="1:2" x14ac:dyDescent="0.2">
      <c r="A471" s="37"/>
      <c r="B471" s="37"/>
    </row>
    <row r="472" spans="1:2" x14ac:dyDescent="0.2">
      <c r="A472" s="37"/>
      <c r="B472" s="37"/>
    </row>
    <row r="473" spans="1:2" x14ac:dyDescent="0.2">
      <c r="A473" s="37"/>
      <c r="B473" s="37"/>
    </row>
    <row r="474" spans="1:2" x14ac:dyDescent="0.2">
      <c r="A474" s="37"/>
      <c r="B474" s="37"/>
    </row>
    <row r="475" spans="1:2" x14ac:dyDescent="0.2">
      <c r="A475" s="37"/>
      <c r="B475" s="37"/>
    </row>
    <row r="476" spans="1:2" x14ac:dyDescent="0.2">
      <c r="A476" s="37"/>
      <c r="B476" s="37"/>
    </row>
    <row r="477" spans="1:2" x14ac:dyDescent="0.2">
      <c r="A477" s="37"/>
      <c r="B477" s="37"/>
    </row>
    <row r="478" spans="1:2" x14ac:dyDescent="0.2">
      <c r="A478" s="37"/>
      <c r="B478" s="37"/>
    </row>
    <row r="479" spans="1:2" x14ac:dyDescent="0.2">
      <c r="A479" s="37"/>
      <c r="B479" s="37"/>
    </row>
    <row r="480" spans="1:2" x14ac:dyDescent="0.2">
      <c r="A480" s="37"/>
      <c r="B480" s="37"/>
    </row>
    <row r="481" spans="1:2" x14ac:dyDescent="0.2">
      <c r="A481" s="37"/>
      <c r="B481" s="37"/>
    </row>
    <row r="482" spans="1:2" x14ac:dyDescent="0.2">
      <c r="A482" s="37"/>
      <c r="B482" s="37"/>
    </row>
    <row r="483" spans="1:2" x14ac:dyDescent="0.2">
      <c r="A483" s="37"/>
      <c r="B483" s="37"/>
    </row>
    <row r="484" spans="1:2" x14ac:dyDescent="0.2">
      <c r="A484" s="37"/>
      <c r="B484" s="37"/>
    </row>
    <row r="485" spans="1:2" x14ac:dyDescent="0.2">
      <c r="A485" s="37"/>
      <c r="B485" s="37"/>
    </row>
    <row r="486" spans="1:2" x14ac:dyDescent="0.2">
      <c r="A486" s="37"/>
      <c r="B486" s="37"/>
    </row>
    <row r="487" spans="1:2" x14ac:dyDescent="0.2">
      <c r="A487" s="37"/>
      <c r="B487" s="37"/>
    </row>
    <row r="488" spans="1:2" x14ac:dyDescent="0.2">
      <c r="A488" s="37"/>
      <c r="B488" s="37"/>
    </row>
    <row r="489" spans="1:2" x14ac:dyDescent="0.2">
      <c r="A489" s="37"/>
      <c r="B489" s="37"/>
    </row>
    <row r="490" spans="1:2" x14ac:dyDescent="0.2">
      <c r="A490" s="37"/>
      <c r="B490" s="37"/>
    </row>
    <row r="491" spans="1:2" x14ac:dyDescent="0.2">
      <c r="A491" s="37"/>
      <c r="B491" s="37"/>
    </row>
    <row r="492" spans="1:2" x14ac:dyDescent="0.2">
      <c r="A492" s="37"/>
      <c r="B492" s="37"/>
    </row>
    <row r="493" spans="1:2" x14ac:dyDescent="0.2">
      <c r="A493" s="37"/>
      <c r="B493" s="37"/>
    </row>
    <row r="494" spans="1:2" x14ac:dyDescent="0.2">
      <c r="A494" s="37"/>
      <c r="B494" s="37"/>
    </row>
    <row r="495" spans="1:2" x14ac:dyDescent="0.2">
      <c r="A495" s="37"/>
      <c r="B495" s="37"/>
    </row>
    <row r="496" spans="1:2" x14ac:dyDescent="0.2">
      <c r="A496" s="37"/>
      <c r="B496" s="37"/>
    </row>
    <row r="497" spans="1:2" x14ac:dyDescent="0.2">
      <c r="A497" s="37"/>
      <c r="B497" s="37"/>
    </row>
    <row r="498" spans="1:2" x14ac:dyDescent="0.2">
      <c r="A498" s="37"/>
      <c r="B498" s="37"/>
    </row>
    <row r="499" spans="1:2" x14ac:dyDescent="0.2">
      <c r="A499" s="37"/>
      <c r="B499" s="37"/>
    </row>
    <row r="500" spans="1:2" x14ac:dyDescent="0.2">
      <c r="A500" s="37"/>
      <c r="B500" s="37"/>
    </row>
    <row r="501" spans="1:2" x14ac:dyDescent="0.2">
      <c r="A501" s="37"/>
      <c r="B501" s="37"/>
    </row>
    <row r="502" spans="1:2" x14ac:dyDescent="0.2">
      <c r="A502" s="37"/>
      <c r="B502" s="37"/>
    </row>
    <row r="503" spans="1:2" x14ac:dyDescent="0.2">
      <c r="A503" s="37"/>
      <c r="B503" s="37"/>
    </row>
    <row r="504" spans="1:2" x14ac:dyDescent="0.2">
      <c r="A504" s="37"/>
      <c r="B504" s="37"/>
    </row>
    <row r="505" spans="1:2" x14ac:dyDescent="0.2">
      <c r="A505" s="37"/>
      <c r="B505" s="37"/>
    </row>
    <row r="506" spans="1:2" x14ac:dyDescent="0.2">
      <c r="A506" s="37"/>
      <c r="B506" s="37"/>
    </row>
    <row r="507" spans="1:2" x14ac:dyDescent="0.2">
      <c r="A507" s="37"/>
      <c r="B507" s="37"/>
    </row>
    <row r="508" spans="1:2" x14ac:dyDescent="0.2">
      <c r="A508" s="37"/>
      <c r="B508" s="37"/>
    </row>
    <row r="509" spans="1:2" x14ac:dyDescent="0.2">
      <c r="A509" s="37"/>
      <c r="B509" s="37"/>
    </row>
    <row r="510" spans="1:2" x14ac:dyDescent="0.2">
      <c r="A510" s="37"/>
      <c r="B510" s="37"/>
    </row>
    <row r="511" spans="1:2" x14ac:dyDescent="0.2">
      <c r="A511" s="37"/>
      <c r="B511" s="37"/>
    </row>
    <row r="512" spans="1:2" x14ac:dyDescent="0.2">
      <c r="A512" s="37"/>
      <c r="B512" s="37"/>
    </row>
    <row r="513" spans="1:2" x14ac:dyDescent="0.2">
      <c r="A513" s="37"/>
      <c r="B513" s="37"/>
    </row>
    <row r="514" spans="1:2" x14ac:dyDescent="0.2">
      <c r="A514" s="37"/>
      <c r="B514" s="37"/>
    </row>
    <row r="515" spans="1:2" x14ac:dyDescent="0.2">
      <c r="A515" s="37"/>
      <c r="B515" s="37"/>
    </row>
    <row r="516" spans="1:2" x14ac:dyDescent="0.2">
      <c r="A516" s="37"/>
      <c r="B516" s="37"/>
    </row>
    <row r="517" spans="1:2" x14ac:dyDescent="0.2">
      <c r="A517" s="37"/>
      <c r="B517" s="37"/>
    </row>
    <row r="518" spans="1:2" x14ac:dyDescent="0.2">
      <c r="A518" s="37"/>
      <c r="B518" s="37"/>
    </row>
    <row r="519" spans="1:2" x14ac:dyDescent="0.2">
      <c r="A519" s="37"/>
      <c r="B519" s="37"/>
    </row>
    <row r="520" spans="1:2" x14ac:dyDescent="0.2">
      <c r="A520" s="37"/>
      <c r="B520" s="37"/>
    </row>
    <row r="521" spans="1:2" x14ac:dyDescent="0.2">
      <c r="A521" s="37"/>
      <c r="B521" s="37"/>
    </row>
    <row r="522" spans="1:2" x14ac:dyDescent="0.2">
      <c r="A522" s="37"/>
      <c r="B522" s="37"/>
    </row>
    <row r="523" spans="1:2" x14ac:dyDescent="0.2">
      <c r="A523" s="37"/>
      <c r="B523" s="37"/>
    </row>
    <row r="524" spans="1:2" x14ac:dyDescent="0.2">
      <c r="A524" s="37"/>
      <c r="B524" s="37"/>
    </row>
    <row r="525" spans="1:2" x14ac:dyDescent="0.2">
      <c r="A525" s="37"/>
      <c r="B525" s="37"/>
    </row>
    <row r="526" spans="1:2" x14ac:dyDescent="0.2">
      <c r="A526" s="37"/>
      <c r="B526" s="37"/>
    </row>
    <row r="527" spans="1:2" x14ac:dyDescent="0.2">
      <c r="A527" s="37"/>
      <c r="B527" s="37"/>
    </row>
    <row r="528" spans="1:2" x14ac:dyDescent="0.2">
      <c r="A528" s="37"/>
      <c r="B528" s="37"/>
    </row>
    <row r="529" spans="1:2" x14ac:dyDescent="0.2">
      <c r="A529" s="37"/>
      <c r="B529" s="37"/>
    </row>
    <row r="530" spans="1:2" x14ac:dyDescent="0.2">
      <c r="A530" s="37"/>
      <c r="B530" s="37"/>
    </row>
    <row r="531" spans="1:2" x14ac:dyDescent="0.2">
      <c r="A531" s="37"/>
      <c r="B531" s="37"/>
    </row>
    <row r="532" spans="1:2" x14ac:dyDescent="0.2">
      <c r="A532" s="37"/>
      <c r="B532" s="37"/>
    </row>
    <row r="533" spans="1:2" x14ac:dyDescent="0.2">
      <c r="A533" s="37"/>
      <c r="B533" s="37"/>
    </row>
    <row r="534" spans="1:2" x14ac:dyDescent="0.2">
      <c r="A534" s="37"/>
      <c r="B534" s="37"/>
    </row>
    <row r="535" spans="1:2" x14ac:dyDescent="0.2">
      <c r="A535" s="37"/>
      <c r="B535" s="37"/>
    </row>
    <row r="536" spans="1:2" x14ac:dyDescent="0.2">
      <c r="A536" s="37"/>
      <c r="B536" s="37"/>
    </row>
    <row r="537" spans="1:2" x14ac:dyDescent="0.2">
      <c r="A537" s="37"/>
      <c r="B537" s="37"/>
    </row>
    <row r="538" spans="1:2" x14ac:dyDescent="0.2">
      <c r="A538" s="37"/>
      <c r="B538" s="37"/>
    </row>
    <row r="539" spans="1:2" x14ac:dyDescent="0.2">
      <c r="A539" s="37"/>
      <c r="B539" s="37"/>
    </row>
    <row r="540" spans="1:2" x14ac:dyDescent="0.2">
      <c r="A540" s="37"/>
      <c r="B540" s="37"/>
    </row>
    <row r="541" spans="1:2" x14ac:dyDescent="0.2">
      <c r="A541" s="37"/>
      <c r="B541" s="37"/>
    </row>
    <row r="542" spans="1:2" x14ac:dyDescent="0.2">
      <c r="A542" s="37"/>
      <c r="B542" s="37"/>
    </row>
    <row r="543" spans="1:2" x14ac:dyDescent="0.2">
      <c r="A543" s="37"/>
      <c r="B543" s="37"/>
    </row>
    <row r="544" spans="1:2" x14ac:dyDescent="0.2">
      <c r="A544" s="37"/>
      <c r="B544" s="37"/>
    </row>
    <row r="545" spans="1:2" x14ac:dyDescent="0.2">
      <c r="A545" s="37"/>
      <c r="B545" s="37"/>
    </row>
    <row r="546" spans="1:2" x14ac:dyDescent="0.2">
      <c r="A546" s="37"/>
      <c r="B546" s="37"/>
    </row>
    <row r="547" spans="1:2" x14ac:dyDescent="0.2">
      <c r="A547" s="37"/>
      <c r="B547" s="37"/>
    </row>
    <row r="548" spans="1:2" x14ac:dyDescent="0.2">
      <c r="A548" s="37"/>
      <c r="B548" s="37"/>
    </row>
    <row r="549" spans="1:2" x14ac:dyDescent="0.2">
      <c r="A549" s="37"/>
      <c r="B549" s="37"/>
    </row>
    <row r="550" spans="1:2" x14ac:dyDescent="0.2">
      <c r="A550" s="37"/>
      <c r="B550" s="37"/>
    </row>
    <row r="551" spans="1:2" x14ac:dyDescent="0.2">
      <c r="A551" s="37"/>
      <c r="B551" s="37"/>
    </row>
    <row r="552" spans="1:2" x14ac:dyDescent="0.2">
      <c r="A552" s="37"/>
      <c r="B552" s="37"/>
    </row>
    <row r="553" spans="1:2" x14ac:dyDescent="0.2">
      <c r="A553" s="37"/>
      <c r="B553" s="37"/>
    </row>
    <row r="554" spans="1:2" x14ac:dyDescent="0.2">
      <c r="A554" s="37"/>
      <c r="B554" s="37"/>
    </row>
    <row r="555" spans="1:2" x14ac:dyDescent="0.2">
      <c r="A555" s="37"/>
      <c r="B555" s="37"/>
    </row>
    <row r="556" spans="1:2" x14ac:dyDescent="0.2">
      <c r="A556" s="37"/>
      <c r="B556" s="37"/>
    </row>
    <row r="557" spans="1:2" x14ac:dyDescent="0.2">
      <c r="A557" s="37"/>
      <c r="B557" s="37"/>
    </row>
    <row r="558" spans="1:2" x14ac:dyDescent="0.2">
      <c r="A558" s="37"/>
      <c r="B558" s="37"/>
    </row>
    <row r="559" spans="1:2" x14ac:dyDescent="0.2">
      <c r="A559" s="37"/>
      <c r="B559" s="37"/>
    </row>
    <row r="560" spans="1:2" x14ac:dyDescent="0.2">
      <c r="A560" s="37"/>
      <c r="B560" s="37"/>
    </row>
    <row r="561" spans="1:2" x14ac:dyDescent="0.2">
      <c r="A561" s="37"/>
      <c r="B561" s="37"/>
    </row>
    <row r="562" spans="1:2" x14ac:dyDescent="0.2">
      <c r="A562" s="37"/>
      <c r="B562" s="37"/>
    </row>
    <row r="563" spans="1:2" x14ac:dyDescent="0.2">
      <c r="A563" s="37"/>
      <c r="B563" s="37"/>
    </row>
    <row r="564" spans="1:2" x14ac:dyDescent="0.2">
      <c r="A564" s="37"/>
      <c r="B564" s="37"/>
    </row>
    <row r="565" spans="1:2" x14ac:dyDescent="0.2">
      <c r="A565" s="37"/>
      <c r="B565" s="37"/>
    </row>
    <row r="566" spans="1:2" x14ac:dyDescent="0.2">
      <c r="A566" s="37"/>
      <c r="B566" s="37"/>
    </row>
    <row r="567" spans="1:2" x14ac:dyDescent="0.2">
      <c r="A567" s="37"/>
      <c r="B567" s="37"/>
    </row>
    <row r="568" spans="1:2" x14ac:dyDescent="0.2">
      <c r="A568" s="37"/>
      <c r="B568" s="37"/>
    </row>
    <row r="569" spans="1:2" x14ac:dyDescent="0.2">
      <c r="A569" s="37"/>
      <c r="B569" s="37"/>
    </row>
    <row r="570" spans="1:2" x14ac:dyDescent="0.2">
      <c r="A570" s="37"/>
      <c r="B570" s="37"/>
    </row>
    <row r="571" spans="1:2" x14ac:dyDescent="0.2">
      <c r="A571" s="37"/>
      <c r="B571" s="37"/>
    </row>
    <row r="572" spans="1:2" x14ac:dyDescent="0.2">
      <c r="A572" s="37"/>
      <c r="B572" s="37"/>
    </row>
    <row r="573" spans="1:2" x14ac:dyDescent="0.2">
      <c r="A573" s="37"/>
      <c r="B573" s="37"/>
    </row>
    <row r="574" spans="1:2" x14ac:dyDescent="0.2">
      <c r="A574" s="37"/>
      <c r="B574" s="37"/>
    </row>
    <row r="575" spans="1:2" x14ac:dyDescent="0.2">
      <c r="A575" s="37"/>
      <c r="B575" s="37"/>
    </row>
    <row r="576" spans="1:2" x14ac:dyDescent="0.2">
      <c r="A576" s="37"/>
      <c r="B576" s="37"/>
    </row>
    <row r="577" spans="1:2" x14ac:dyDescent="0.2">
      <c r="A577" s="37"/>
      <c r="B577" s="37"/>
    </row>
    <row r="578" spans="1:2" x14ac:dyDescent="0.2">
      <c r="A578" s="37"/>
      <c r="B578" s="37"/>
    </row>
    <row r="579" spans="1:2" x14ac:dyDescent="0.2">
      <c r="A579" s="37"/>
      <c r="B579" s="37"/>
    </row>
    <row r="580" spans="1:2" x14ac:dyDescent="0.2">
      <c r="A580" s="37"/>
      <c r="B580" s="37"/>
    </row>
    <row r="581" spans="1:2" x14ac:dyDescent="0.2">
      <c r="A581" s="37"/>
      <c r="B581" s="37"/>
    </row>
    <row r="582" spans="1:2" x14ac:dyDescent="0.2">
      <c r="A582" s="37"/>
      <c r="B582" s="37"/>
    </row>
    <row r="583" spans="1:2" x14ac:dyDescent="0.2">
      <c r="A583" s="37"/>
      <c r="B583" s="37"/>
    </row>
    <row r="584" spans="1:2" x14ac:dyDescent="0.2">
      <c r="A584" s="37"/>
      <c r="B584" s="37"/>
    </row>
    <row r="585" spans="1:2" x14ac:dyDescent="0.2">
      <c r="A585" s="37"/>
      <c r="B585" s="37"/>
    </row>
    <row r="586" spans="1:2" x14ac:dyDescent="0.2">
      <c r="A586" s="37"/>
      <c r="B586" s="37"/>
    </row>
    <row r="587" spans="1:2" x14ac:dyDescent="0.2">
      <c r="A587" s="37"/>
      <c r="B587" s="37"/>
    </row>
    <row r="588" spans="1:2" x14ac:dyDescent="0.2">
      <c r="A588" s="37"/>
      <c r="B588" s="37"/>
    </row>
    <row r="589" spans="1:2" x14ac:dyDescent="0.2">
      <c r="A589" s="37"/>
      <c r="B589" s="37"/>
    </row>
    <row r="590" spans="1:2" x14ac:dyDescent="0.2">
      <c r="A590" s="37"/>
      <c r="B590" s="37"/>
    </row>
    <row r="591" spans="1:2" x14ac:dyDescent="0.2">
      <c r="A591" s="37"/>
      <c r="B591" s="37"/>
    </row>
    <row r="592" spans="1:2" x14ac:dyDescent="0.2">
      <c r="A592" s="37"/>
      <c r="B592" s="37"/>
    </row>
    <row r="593" spans="1:2" x14ac:dyDescent="0.2">
      <c r="A593" s="37"/>
      <c r="B593" s="37"/>
    </row>
    <row r="594" spans="1:2" x14ac:dyDescent="0.2">
      <c r="A594" s="37"/>
      <c r="B594" s="37"/>
    </row>
    <row r="595" spans="1:2" x14ac:dyDescent="0.2">
      <c r="A595" s="37"/>
      <c r="B595" s="37"/>
    </row>
    <row r="596" spans="1:2" x14ac:dyDescent="0.2">
      <c r="A596" s="37"/>
      <c r="B596" s="37"/>
    </row>
    <row r="597" spans="1:2" x14ac:dyDescent="0.2">
      <c r="A597" s="37"/>
      <c r="B597" s="37"/>
    </row>
    <row r="598" spans="1:2" x14ac:dyDescent="0.2">
      <c r="A598" s="37"/>
    </row>
    <row r="599" spans="1:2" x14ac:dyDescent="0.2">
      <c r="A599" s="37"/>
    </row>
    <row r="600" spans="1:2" x14ac:dyDescent="0.2">
      <c r="A600" s="37"/>
    </row>
  </sheetData>
  <mergeCells count="33">
    <mergeCell ref="C57:E61"/>
    <mergeCell ref="C11:E12"/>
    <mergeCell ref="C15:E16"/>
    <mergeCell ref="C19:E20"/>
    <mergeCell ref="C23:E24"/>
    <mergeCell ref="C27:E28"/>
    <mergeCell ref="C31:E32"/>
    <mergeCell ref="C35:E36"/>
    <mergeCell ref="C39:E40"/>
    <mergeCell ref="C43:E44"/>
    <mergeCell ref="C47:E48"/>
    <mergeCell ref="C51:E54"/>
    <mergeCell ref="C115:E116"/>
    <mergeCell ref="C64:E68"/>
    <mergeCell ref="C71:E73"/>
    <mergeCell ref="C76:E78"/>
    <mergeCell ref="C81:E82"/>
    <mergeCell ref="C85:E86"/>
    <mergeCell ref="C89:E90"/>
    <mergeCell ref="C93:E94"/>
    <mergeCell ref="C97:E98"/>
    <mergeCell ref="C101:E102"/>
    <mergeCell ref="C105:E107"/>
    <mergeCell ref="C110:E112"/>
    <mergeCell ref="C144:E145"/>
    <mergeCell ref="C148:E148"/>
    <mergeCell ref="C151:E151"/>
    <mergeCell ref="C119:E120"/>
    <mergeCell ref="C123:E124"/>
    <mergeCell ref="C127:E128"/>
    <mergeCell ref="C131:E132"/>
    <mergeCell ref="C135:E136"/>
    <mergeCell ref="C139:E141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ceste&amp;R&amp;K01+042NG/071-2008/2</oddHeader>
    <oddFooter>&amp;L&amp;K01+046PS Prostor d.o.o.&amp;CStran &amp;P/&amp;N</oddFooter>
  </headerFooter>
  <rowBreaks count="3" manualBreakCount="3">
    <brk id="49" max="11" man="1"/>
    <brk id="103" max="7" man="1"/>
    <brk id="159" max="11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200"/>
  <sheetViews>
    <sheetView showZeros="0" view="pageBreakPreview" topLeftCell="A79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1.140625" style="29" customWidth="1"/>
    <col min="14" max="16384" width="9.140625" style="29"/>
  </cols>
  <sheetData>
    <row r="2" spans="1:8" s="77" customFormat="1" ht="16.5" thickBot="1" x14ac:dyDescent="0.3">
      <c r="A2" s="149"/>
      <c r="B2" s="150" t="s">
        <v>10</v>
      </c>
      <c r="C2" s="151"/>
      <c r="D2" s="152"/>
      <c r="E2" s="152"/>
      <c r="F2" s="153"/>
      <c r="G2" s="153"/>
      <c r="H2" s="152"/>
    </row>
    <row r="3" spans="1:8" ht="13.5" thickTop="1" x14ac:dyDescent="0.2">
      <c r="A3" s="37"/>
      <c r="B3" s="14"/>
      <c r="C3" s="14"/>
    </row>
    <row r="4" spans="1:8" x14ac:dyDescent="0.2">
      <c r="A4" s="37"/>
      <c r="B4" s="6"/>
    </row>
    <row r="5" spans="1:8" x14ac:dyDescent="0.2">
      <c r="A5" s="118">
        <v>1</v>
      </c>
      <c r="B5" s="135" t="s">
        <v>33</v>
      </c>
      <c r="C5" s="482" t="s">
        <v>80</v>
      </c>
      <c r="D5" s="480"/>
      <c r="E5" s="480"/>
      <c r="F5" s="120"/>
      <c r="G5" s="120"/>
      <c r="H5" s="121"/>
    </row>
    <row r="6" spans="1:8" x14ac:dyDescent="0.2">
      <c r="A6" s="53"/>
      <c r="B6" s="69"/>
      <c r="C6" s="481"/>
      <c r="D6" s="481"/>
      <c r="E6" s="481"/>
      <c r="F6" s="41"/>
      <c r="G6" s="41"/>
      <c r="H6" s="54"/>
    </row>
    <row r="7" spans="1:8" x14ac:dyDescent="0.2">
      <c r="A7" s="53"/>
      <c r="B7" s="69"/>
      <c r="C7" s="481"/>
      <c r="D7" s="481"/>
      <c r="E7" s="481"/>
      <c r="F7" s="186"/>
      <c r="G7" s="41"/>
      <c r="H7" s="54"/>
    </row>
    <row r="8" spans="1:8" ht="13.5" thickBot="1" x14ac:dyDescent="0.25">
      <c r="A8" s="134"/>
      <c r="B8" s="112"/>
      <c r="C8" s="112" t="s">
        <v>1</v>
      </c>
      <c r="D8" s="113">
        <v>42</v>
      </c>
      <c r="E8" s="114"/>
      <c r="F8" s="115"/>
      <c r="G8" s="117">
        <f>D8*F8</f>
        <v>0</v>
      </c>
      <c r="H8" s="143"/>
    </row>
    <row r="9" spans="1:8" ht="13.5" thickTop="1" x14ac:dyDescent="0.2">
      <c r="A9" s="37"/>
      <c r="B9" s="6"/>
      <c r="G9" s="105"/>
      <c r="H9" s="139"/>
    </row>
    <row r="10" spans="1:8" x14ac:dyDescent="0.2">
      <c r="A10" s="118">
        <v>2</v>
      </c>
      <c r="B10" s="135" t="s">
        <v>17</v>
      </c>
      <c r="C10" s="482" t="s">
        <v>445</v>
      </c>
      <c r="D10" s="480"/>
      <c r="E10" s="480"/>
      <c r="F10" s="120"/>
      <c r="G10" s="123"/>
      <c r="H10" s="144"/>
    </row>
    <row r="11" spans="1:8" x14ac:dyDescent="0.2">
      <c r="A11" s="53"/>
      <c r="B11" s="69"/>
      <c r="C11" s="484"/>
      <c r="D11" s="481"/>
      <c r="E11" s="481"/>
      <c r="F11" s="41"/>
      <c r="G11" s="104"/>
      <c r="H11" s="124"/>
    </row>
    <row r="12" spans="1:8" x14ac:dyDescent="0.2">
      <c r="A12" s="53"/>
      <c r="B12" s="69"/>
      <c r="C12" s="481"/>
      <c r="D12" s="481"/>
      <c r="E12" s="481"/>
      <c r="F12" s="186"/>
      <c r="G12" s="104"/>
      <c r="H12" s="124"/>
    </row>
    <row r="13" spans="1:8" ht="13.5" thickBot="1" x14ac:dyDescent="0.25">
      <c r="A13" s="134"/>
      <c r="B13" s="112"/>
      <c r="C13" s="112" t="s">
        <v>1</v>
      </c>
      <c r="D13" s="113">
        <v>45</v>
      </c>
      <c r="E13" s="114"/>
      <c r="F13" s="115"/>
      <c r="G13" s="117">
        <f>D13*F13</f>
        <v>0</v>
      </c>
      <c r="H13" s="143"/>
    </row>
    <row r="14" spans="1:8" ht="13.5" thickTop="1" x14ac:dyDescent="0.2">
      <c r="A14" s="37"/>
      <c r="B14" s="14"/>
      <c r="C14" s="14"/>
      <c r="D14" s="40"/>
      <c r="G14" s="105"/>
      <c r="H14" s="139"/>
    </row>
    <row r="15" spans="1:8" x14ac:dyDescent="0.2">
      <c r="A15" s="118">
        <v>3</v>
      </c>
      <c r="B15" s="135" t="s">
        <v>44</v>
      </c>
      <c r="C15" s="482" t="s">
        <v>277</v>
      </c>
      <c r="D15" s="480"/>
      <c r="E15" s="480"/>
      <c r="F15" s="120"/>
      <c r="G15" s="123"/>
      <c r="H15" s="144"/>
    </row>
    <row r="16" spans="1:8" x14ac:dyDescent="0.2">
      <c r="A16" s="53"/>
      <c r="B16" s="69"/>
      <c r="C16" s="484"/>
      <c r="D16" s="481"/>
      <c r="E16" s="481"/>
      <c r="F16" s="41"/>
      <c r="G16" s="104"/>
      <c r="H16" s="124"/>
    </row>
    <row r="17" spans="1:8" ht="13.5" customHeight="1" x14ac:dyDescent="0.2">
      <c r="A17" s="53"/>
      <c r="B17" s="69"/>
      <c r="C17" s="481"/>
      <c r="D17" s="481"/>
      <c r="E17" s="481"/>
      <c r="F17" s="186"/>
      <c r="G17" s="104"/>
      <c r="H17" s="124"/>
    </row>
    <row r="18" spans="1:8" ht="13.5" thickBot="1" x14ac:dyDescent="0.25">
      <c r="A18" s="134"/>
      <c r="B18" s="112"/>
      <c r="C18" s="112" t="s">
        <v>1</v>
      </c>
      <c r="D18" s="113">
        <v>47</v>
      </c>
      <c r="E18" s="114"/>
      <c r="F18" s="115"/>
      <c r="G18" s="117">
        <f>D18*F18</f>
        <v>0</v>
      </c>
      <c r="H18" s="143"/>
    </row>
    <row r="19" spans="1:8" ht="13.5" thickTop="1" x14ac:dyDescent="0.2">
      <c r="A19" s="37"/>
      <c r="B19" s="14"/>
      <c r="C19" s="14"/>
      <c r="D19" s="40"/>
      <c r="G19" s="105"/>
      <c r="H19" s="139"/>
    </row>
    <row r="20" spans="1:8" x14ac:dyDescent="0.2">
      <c r="A20" s="118">
        <v>4</v>
      </c>
      <c r="B20" s="135" t="s">
        <v>45</v>
      </c>
      <c r="C20" s="515" t="s">
        <v>446</v>
      </c>
      <c r="D20" s="480"/>
      <c r="E20" s="480"/>
      <c r="F20" s="120"/>
      <c r="G20" s="123"/>
      <c r="H20" s="144"/>
    </row>
    <row r="21" spans="1:8" x14ac:dyDescent="0.2">
      <c r="A21" s="53"/>
      <c r="B21" s="69"/>
      <c r="C21" s="488"/>
      <c r="D21" s="481"/>
      <c r="E21" s="481"/>
      <c r="F21" s="41"/>
      <c r="G21" s="104"/>
      <c r="H21" s="124"/>
    </row>
    <row r="22" spans="1:8" x14ac:dyDescent="0.2">
      <c r="A22" s="53"/>
      <c r="B22" s="69"/>
      <c r="C22" s="481"/>
      <c r="D22" s="481"/>
      <c r="E22" s="481"/>
      <c r="F22" s="186"/>
      <c r="G22" s="104"/>
      <c r="H22" s="124"/>
    </row>
    <row r="23" spans="1:8" ht="13.5" thickBot="1" x14ac:dyDescent="0.25">
      <c r="A23" s="134"/>
      <c r="B23" s="112"/>
      <c r="C23" s="112" t="s">
        <v>1</v>
      </c>
      <c r="D23" s="113">
        <v>25</v>
      </c>
      <c r="E23" s="114"/>
      <c r="F23" s="115"/>
      <c r="G23" s="117">
        <f>D23*F23</f>
        <v>0</v>
      </c>
      <c r="H23" s="143"/>
    </row>
    <row r="24" spans="1:8" ht="13.5" thickTop="1" x14ac:dyDescent="0.2">
      <c r="A24" s="53"/>
      <c r="B24" s="69"/>
      <c r="C24" s="69"/>
      <c r="D24" s="70"/>
      <c r="E24" s="54"/>
      <c r="F24" s="41"/>
      <c r="G24" s="104"/>
      <c r="H24" s="124"/>
    </row>
    <row r="25" spans="1:8" ht="12.75" customHeight="1" x14ac:dyDescent="0.2">
      <c r="A25" s="118">
        <v>5</v>
      </c>
      <c r="B25" s="135" t="s">
        <v>46</v>
      </c>
      <c r="C25" s="482" t="s">
        <v>157</v>
      </c>
      <c r="D25" s="480"/>
      <c r="E25" s="480"/>
      <c r="F25" s="120"/>
      <c r="G25" s="123"/>
      <c r="H25" s="144"/>
    </row>
    <row r="26" spans="1:8" x14ac:dyDescent="0.2">
      <c r="A26" s="53"/>
      <c r="B26" s="69"/>
      <c r="C26" s="481"/>
      <c r="D26" s="481"/>
      <c r="E26" s="481"/>
      <c r="F26" s="41"/>
      <c r="G26" s="104"/>
      <c r="H26" s="124"/>
    </row>
    <row r="27" spans="1:8" x14ac:dyDescent="0.2">
      <c r="A27" s="53"/>
      <c r="B27" s="69"/>
      <c r="C27" s="481"/>
      <c r="D27" s="481"/>
      <c r="E27" s="481"/>
      <c r="F27" s="41"/>
      <c r="G27" s="104"/>
      <c r="H27" s="124"/>
    </row>
    <row r="28" spans="1:8" x14ac:dyDescent="0.2">
      <c r="A28" s="53"/>
      <c r="B28" s="69"/>
      <c r="C28" s="481"/>
      <c r="D28" s="481"/>
      <c r="E28" s="481"/>
      <c r="F28" s="186"/>
      <c r="G28" s="104"/>
      <c r="H28" s="124"/>
    </row>
    <row r="29" spans="1:8" ht="12.75" customHeight="1" thickBot="1" x14ac:dyDescent="0.25">
      <c r="A29" s="134"/>
      <c r="B29" s="112"/>
      <c r="C29" s="112" t="s">
        <v>1</v>
      </c>
      <c r="D29" s="113">
        <v>19</v>
      </c>
      <c r="E29" s="114"/>
      <c r="F29" s="115"/>
      <c r="G29" s="117">
        <f>D29*F29</f>
        <v>0</v>
      </c>
      <c r="H29" s="143"/>
    </row>
    <row r="30" spans="1:8" ht="13.5" thickTop="1" x14ac:dyDescent="0.2">
      <c r="A30" s="37"/>
      <c r="B30" s="14"/>
      <c r="C30" s="14"/>
      <c r="D30" s="40"/>
      <c r="G30" s="105"/>
      <c r="H30" s="139"/>
    </row>
    <row r="31" spans="1:8" x14ac:dyDescent="0.2">
      <c r="A31" s="118">
        <v>6</v>
      </c>
      <c r="B31" s="135" t="s">
        <v>32</v>
      </c>
      <c r="C31" s="482" t="s">
        <v>237</v>
      </c>
      <c r="D31" s="480"/>
      <c r="E31" s="480"/>
      <c r="F31" s="120"/>
      <c r="G31" s="123"/>
      <c r="H31" s="144"/>
    </row>
    <row r="32" spans="1:8" x14ac:dyDescent="0.2">
      <c r="A32" s="53"/>
      <c r="B32" s="69"/>
      <c r="C32" s="481"/>
      <c r="D32" s="481"/>
      <c r="E32" s="481"/>
      <c r="F32" s="41"/>
      <c r="G32" s="104"/>
      <c r="H32" s="124"/>
    </row>
    <row r="33" spans="1:8" x14ac:dyDescent="0.2">
      <c r="A33" s="53"/>
      <c r="B33" s="69"/>
      <c r="C33" s="481"/>
      <c r="D33" s="481"/>
      <c r="E33" s="481"/>
      <c r="F33" s="41"/>
      <c r="G33" s="104"/>
      <c r="H33" s="124"/>
    </row>
    <row r="34" spans="1:8" ht="12.75" customHeight="1" x14ac:dyDescent="0.2">
      <c r="A34" s="53"/>
      <c r="B34" s="69"/>
      <c r="C34" s="481"/>
      <c r="D34" s="481"/>
      <c r="E34" s="481"/>
      <c r="F34" s="41"/>
      <c r="G34" s="104"/>
      <c r="H34" s="124"/>
    </row>
    <row r="35" spans="1:8" x14ac:dyDescent="0.2">
      <c r="A35" s="53"/>
      <c r="B35" s="69"/>
      <c r="C35" s="481"/>
      <c r="D35" s="481"/>
      <c r="E35" s="481"/>
      <c r="F35" s="186"/>
      <c r="G35" s="104"/>
      <c r="H35" s="124"/>
    </row>
    <row r="36" spans="1:8" ht="13.5" thickBot="1" x14ac:dyDescent="0.25">
      <c r="A36" s="134"/>
      <c r="B36" s="112"/>
      <c r="C36" s="112" t="s">
        <v>1</v>
      </c>
      <c r="D36" s="113">
        <v>152</v>
      </c>
      <c r="E36" s="114"/>
      <c r="F36" s="115"/>
      <c r="G36" s="117">
        <f>D36*F36</f>
        <v>0</v>
      </c>
      <c r="H36" s="143"/>
    </row>
    <row r="37" spans="1:8" ht="13.5" thickTop="1" x14ac:dyDescent="0.2">
      <c r="A37" s="53"/>
      <c r="B37" s="69"/>
      <c r="C37" s="69"/>
      <c r="D37" s="70"/>
      <c r="E37" s="54"/>
      <c r="F37" s="41"/>
      <c r="G37" s="104"/>
      <c r="H37" s="124"/>
    </row>
    <row r="38" spans="1:8" x14ac:dyDescent="0.2">
      <c r="A38" s="118">
        <v>7</v>
      </c>
      <c r="B38" s="135" t="s">
        <v>217</v>
      </c>
      <c r="C38" s="482" t="s">
        <v>278</v>
      </c>
      <c r="D38" s="480"/>
      <c r="E38" s="480"/>
      <c r="F38" s="120"/>
      <c r="G38" s="123"/>
      <c r="H38" s="144"/>
    </row>
    <row r="39" spans="1:8" x14ac:dyDescent="0.2">
      <c r="A39" s="53"/>
      <c r="B39" s="69"/>
      <c r="C39" s="481"/>
      <c r="D39" s="481"/>
      <c r="E39" s="481"/>
      <c r="F39" s="41"/>
      <c r="G39" s="104"/>
      <c r="H39" s="124"/>
    </row>
    <row r="40" spans="1:8" x14ac:dyDescent="0.2">
      <c r="A40" s="53"/>
      <c r="B40" s="69"/>
      <c r="C40" s="481"/>
      <c r="D40" s="481"/>
      <c r="E40" s="481"/>
      <c r="F40" s="41"/>
      <c r="G40" s="104"/>
      <c r="H40" s="124"/>
    </row>
    <row r="41" spans="1:8" x14ac:dyDescent="0.2">
      <c r="A41" s="53"/>
      <c r="B41" s="69"/>
      <c r="C41" s="481"/>
      <c r="D41" s="481"/>
      <c r="E41" s="481"/>
      <c r="F41" s="41"/>
      <c r="G41" s="104"/>
      <c r="H41" s="124"/>
    </row>
    <row r="42" spans="1:8" x14ac:dyDescent="0.2">
      <c r="A42" s="53"/>
      <c r="B42" s="69"/>
      <c r="C42" s="481"/>
      <c r="D42" s="481"/>
      <c r="E42" s="481"/>
      <c r="F42" s="186"/>
      <c r="G42" s="104"/>
      <c r="H42" s="124"/>
    </row>
    <row r="43" spans="1:8" ht="13.5" thickBot="1" x14ac:dyDescent="0.25">
      <c r="A43" s="134"/>
      <c r="B43" s="112"/>
      <c r="C43" s="112" t="s">
        <v>1</v>
      </c>
      <c r="D43" s="113">
        <v>101</v>
      </c>
      <c r="E43" s="114"/>
      <c r="F43" s="115"/>
      <c r="G43" s="117">
        <f>D43*F43</f>
        <v>0</v>
      </c>
      <c r="H43" s="143"/>
    </row>
    <row r="44" spans="1:8" ht="13.5" thickTop="1" x14ac:dyDescent="0.2">
      <c r="A44" s="53"/>
      <c r="B44" s="69"/>
      <c r="C44" s="69"/>
      <c r="D44" s="70"/>
      <c r="E44" s="54"/>
      <c r="F44" s="41"/>
      <c r="G44" s="104"/>
      <c r="H44" s="124"/>
    </row>
    <row r="45" spans="1:8" x14ac:dyDescent="0.2">
      <c r="A45" s="118">
        <v>8</v>
      </c>
      <c r="B45" s="135" t="s">
        <v>156</v>
      </c>
      <c r="C45" s="482" t="s">
        <v>218</v>
      </c>
      <c r="D45" s="480"/>
      <c r="E45" s="480"/>
      <c r="F45" s="120"/>
      <c r="G45" s="123"/>
      <c r="H45" s="144"/>
    </row>
    <row r="46" spans="1:8" x14ac:dyDescent="0.2">
      <c r="A46" s="53"/>
      <c r="B46" s="69"/>
      <c r="C46" s="481"/>
      <c r="D46" s="481"/>
      <c r="E46" s="481"/>
      <c r="F46" s="41"/>
      <c r="G46" s="104"/>
      <c r="H46" s="124"/>
    </row>
    <row r="47" spans="1:8" x14ac:dyDescent="0.2">
      <c r="A47" s="53"/>
      <c r="B47" s="69"/>
      <c r="C47" s="481"/>
      <c r="D47" s="481"/>
      <c r="E47" s="481"/>
      <c r="F47" s="41"/>
      <c r="G47" s="104"/>
      <c r="H47" s="124"/>
    </row>
    <row r="48" spans="1:8" x14ac:dyDescent="0.2">
      <c r="A48" s="53"/>
      <c r="B48" s="69"/>
      <c r="C48" s="481"/>
      <c r="D48" s="481"/>
      <c r="E48" s="481"/>
      <c r="F48" s="41"/>
      <c r="G48" s="104"/>
      <c r="H48" s="124"/>
    </row>
    <row r="49" spans="1:8" x14ac:dyDescent="0.2">
      <c r="A49" s="53"/>
      <c r="B49" s="69"/>
      <c r="C49" s="481"/>
      <c r="D49" s="481"/>
      <c r="E49" s="481"/>
      <c r="F49" s="186"/>
      <c r="G49" s="104"/>
      <c r="H49" s="124"/>
    </row>
    <row r="50" spans="1:8" ht="13.5" thickBot="1" x14ac:dyDescent="0.25">
      <c r="A50" s="134"/>
      <c r="B50" s="112"/>
      <c r="C50" s="112" t="s">
        <v>1</v>
      </c>
      <c r="D50" s="113">
        <v>5</v>
      </c>
      <c r="E50" s="114"/>
      <c r="F50" s="115"/>
      <c r="G50" s="117">
        <f>D50*F50</f>
        <v>0</v>
      </c>
      <c r="H50" s="143"/>
    </row>
    <row r="51" spans="1:8" ht="13.5" thickTop="1" x14ac:dyDescent="0.2">
      <c r="A51" s="37"/>
      <c r="B51" s="14"/>
      <c r="C51" s="14"/>
      <c r="D51" s="40"/>
      <c r="G51" s="105"/>
      <c r="H51" s="139"/>
    </row>
    <row r="52" spans="1:8" x14ac:dyDescent="0.2">
      <c r="A52" s="118">
        <v>9</v>
      </c>
      <c r="B52" s="135" t="s">
        <v>47</v>
      </c>
      <c r="C52" s="482" t="s">
        <v>239</v>
      </c>
      <c r="D52" s="480"/>
      <c r="E52" s="480"/>
      <c r="F52" s="120"/>
      <c r="G52" s="123"/>
      <c r="H52" s="144"/>
    </row>
    <row r="53" spans="1:8" x14ac:dyDescent="0.2">
      <c r="A53" s="53"/>
      <c r="B53" s="69"/>
      <c r="C53" s="484"/>
      <c r="D53" s="481"/>
      <c r="E53" s="481"/>
      <c r="F53" s="41"/>
      <c r="G53" s="104"/>
      <c r="H53" s="124"/>
    </row>
    <row r="54" spans="1:8" x14ac:dyDescent="0.2">
      <c r="A54" s="53"/>
      <c r="B54" s="69"/>
      <c r="C54" s="481"/>
      <c r="D54" s="481"/>
      <c r="E54" s="481"/>
      <c r="F54" s="186"/>
      <c r="G54" s="104"/>
      <c r="H54" s="124"/>
    </row>
    <row r="55" spans="1:8" ht="13.5" thickBot="1" x14ac:dyDescent="0.25">
      <c r="A55" s="134"/>
      <c r="B55" s="112"/>
      <c r="C55" s="112" t="s">
        <v>2</v>
      </c>
      <c r="D55" s="180">
        <v>300</v>
      </c>
      <c r="E55" s="114"/>
      <c r="F55" s="115"/>
      <c r="G55" s="117">
        <f>D55*F55</f>
        <v>0</v>
      </c>
      <c r="H55" s="143"/>
    </row>
    <row r="56" spans="1:8" ht="13.5" thickTop="1" x14ac:dyDescent="0.2">
      <c r="A56" s="37"/>
      <c r="B56" s="14"/>
      <c r="C56" s="14"/>
      <c r="D56" s="40"/>
      <c r="G56" s="105"/>
      <c r="H56" s="139"/>
    </row>
    <row r="57" spans="1:8" x14ac:dyDescent="0.2">
      <c r="A57" s="118">
        <v>10</v>
      </c>
      <c r="B57" s="135" t="s">
        <v>47</v>
      </c>
      <c r="C57" s="482" t="s">
        <v>279</v>
      </c>
      <c r="D57" s="480"/>
      <c r="E57" s="480"/>
      <c r="F57" s="120"/>
      <c r="G57" s="123"/>
      <c r="H57" s="144"/>
    </row>
    <row r="58" spans="1:8" ht="12.75" customHeight="1" x14ac:dyDescent="0.2">
      <c r="A58" s="53"/>
      <c r="B58" s="69"/>
      <c r="C58" s="484"/>
      <c r="D58" s="481"/>
      <c r="E58" s="481"/>
      <c r="F58" s="41"/>
      <c r="G58" s="104"/>
      <c r="H58" s="124"/>
    </row>
    <row r="59" spans="1:8" ht="12.75" customHeight="1" x14ac:dyDescent="0.2">
      <c r="A59" s="53"/>
      <c r="B59" s="69"/>
      <c r="C59" s="481"/>
      <c r="D59" s="481"/>
      <c r="E59" s="481"/>
      <c r="F59" s="186"/>
      <c r="G59" s="104"/>
      <c r="H59" s="124"/>
    </row>
    <row r="60" spans="1:8" ht="13.5" thickBot="1" x14ac:dyDescent="0.25">
      <c r="A60" s="134"/>
      <c r="B60" s="112"/>
      <c r="C60" s="112" t="s">
        <v>2</v>
      </c>
      <c r="D60" s="180">
        <v>200</v>
      </c>
      <c r="E60" s="114"/>
      <c r="F60" s="115"/>
      <c r="G60" s="117">
        <f>D60*F60</f>
        <v>0</v>
      </c>
      <c r="H60" s="143"/>
    </row>
    <row r="61" spans="1:8" ht="13.5" thickTop="1" x14ac:dyDescent="0.2">
      <c r="A61" s="37"/>
      <c r="B61" s="14"/>
      <c r="C61" s="14"/>
      <c r="D61" s="40"/>
      <c r="G61" s="105"/>
      <c r="H61" s="139"/>
    </row>
    <row r="62" spans="1:8" ht="12.75" customHeight="1" x14ac:dyDescent="0.2">
      <c r="A62" s="118">
        <v>11</v>
      </c>
      <c r="B62" s="135" t="s">
        <v>18</v>
      </c>
      <c r="C62" s="482" t="s">
        <v>79</v>
      </c>
      <c r="D62" s="480"/>
      <c r="E62" s="480"/>
      <c r="F62" s="120"/>
      <c r="G62" s="123"/>
      <c r="H62" s="144"/>
    </row>
    <row r="63" spans="1:8" ht="12.75" customHeight="1" x14ac:dyDescent="0.2">
      <c r="A63" s="53"/>
      <c r="B63" s="69"/>
      <c r="C63" s="481"/>
      <c r="D63" s="481"/>
      <c r="E63" s="481"/>
      <c r="F63" s="186"/>
      <c r="G63" s="104"/>
      <c r="H63" s="124"/>
    </row>
    <row r="64" spans="1:8" ht="13.5" thickBot="1" x14ac:dyDescent="0.25">
      <c r="A64" s="134"/>
      <c r="B64" s="112"/>
      <c r="C64" s="112" t="s">
        <v>2</v>
      </c>
      <c r="D64" s="113">
        <v>0</v>
      </c>
      <c r="E64" s="114"/>
      <c r="F64" s="115"/>
      <c r="G64" s="117">
        <f>D64*F64</f>
        <v>0</v>
      </c>
      <c r="H64" s="143"/>
    </row>
    <row r="65" spans="1:8" ht="13.5" thickTop="1" x14ac:dyDescent="0.2">
      <c r="A65" s="37"/>
      <c r="B65" s="14"/>
      <c r="C65" s="14"/>
      <c r="D65" s="55"/>
      <c r="G65" s="105"/>
      <c r="H65" s="139"/>
    </row>
    <row r="66" spans="1:8" ht="12.75" customHeight="1" x14ac:dyDescent="0.2">
      <c r="A66" s="118">
        <v>12</v>
      </c>
      <c r="B66" s="135" t="s">
        <v>199</v>
      </c>
      <c r="C66" s="482" t="s">
        <v>447</v>
      </c>
      <c r="D66" s="480"/>
      <c r="E66" s="480"/>
      <c r="F66" s="120"/>
      <c r="G66" s="123"/>
      <c r="H66" s="144"/>
    </row>
    <row r="67" spans="1:8" ht="12.75" customHeight="1" x14ac:dyDescent="0.2">
      <c r="A67" s="53"/>
      <c r="B67" s="69"/>
      <c r="C67" s="484"/>
      <c r="D67" s="481"/>
      <c r="E67" s="481"/>
      <c r="F67" s="41"/>
      <c r="G67" s="104"/>
      <c r="H67" s="124"/>
    </row>
    <row r="68" spans="1:8" x14ac:dyDescent="0.2">
      <c r="A68" s="53"/>
      <c r="B68" s="69"/>
      <c r="C68" s="481"/>
      <c r="D68" s="481"/>
      <c r="E68" s="481"/>
      <c r="F68" s="41"/>
      <c r="G68" s="104"/>
      <c r="H68" s="124"/>
    </row>
    <row r="69" spans="1:8" x14ac:dyDescent="0.2">
      <c r="A69" s="53"/>
      <c r="B69" s="69"/>
      <c r="C69" s="481"/>
      <c r="D69" s="481"/>
      <c r="E69" s="481"/>
      <c r="F69" s="186"/>
      <c r="G69" s="104"/>
      <c r="H69" s="124"/>
    </row>
    <row r="70" spans="1:8" ht="13.5" thickBot="1" x14ac:dyDescent="0.25">
      <c r="A70" s="114"/>
      <c r="B70" s="114"/>
      <c r="C70" s="112" t="s">
        <v>1</v>
      </c>
      <c r="D70" s="113">
        <v>0</v>
      </c>
      <c r="E70" s="114"/>
      <c r="F70" s="115"/>
      <c r="G70" s="117">
        <f>D70*F70</f>
        <v>0</v>
      </c>
      <c r="H70" s="143"/>
    </row>
    <row r="71" spans="1:8" ht="13.5" thickTop="1" x14ac:dyDescent="0.2">
      <c r="C71" s="14"/>
      <c r="D71" s="40"/>
      <c r="G71" s="105"/>
      <c r="H71" s="139"/>
    </row>
    <row r="72" spans="1:8" x14ac:dyDescent="0.2">
      <c r="A72" s="118">
        <v>13</v>
      </c>
      <c r="B72" s="135" t="s">
        <v>200</v>
      </c>
      <c r="C72" s="482" t="s">
        <v>448</v>
      </c>
      <c r="D72" s="480"/>
      <c r="E72" s="480"/>
      <c r="F72" s="120"/>
      <c r="G72" s="123"/>
      <c r="H72" s="144"/>
    </row>
    <row r="73" spans="1:8" x14ac:dyDescent="0.2">
      <c r="A73" s="53"/>
      <c r="B73" s="69"/>
      <c r="C73" s="484"/>
      <c r="D73" s="481"/>
      <c r="E73" s="481"/>
      <c r="F73" s="41"/>
      <c r="G73" s="104"/>
      <c r="H73" s="124"/>
    </row>
    <row r="74" spans="1:8" x14ac:dyDescent="0.2">
      <c r="A74" s="53"/>
      <c r="B74" s="69"/>
      <c r="C74" s="481"/>
      <c r="D74" s="481"/>
      <c r="E74" s="481"/>
      <c r="F74" s="186"/>
      <c r="G74" s="104"/>
      <c r="H74" s="124"/>
    </row>
    <row r="75" spans="1:8" ht="13.5" thickBot="1" x14ac:dyDescent="0.25">
      <c r="A75" s="114"/>
      <c r="B75" s="114"/>
      <c r="C75" s="112" t="s">
        <v>1</v>
      </c>
      <c r="D75" s="113">
        <v>25</v>
      </c>
      <c r="E75" s="114"/>
      <c r="F75" s="115"/>
      <c r="G75" s="117">
        <f>D75*F75</f>
        <v>0</v>
      </c>
      <c r="H75" s="143"/>
    </row>
    <row r="76" spans="1:8" ht="13.5" thickTop="1" x14ac:dyDescent="0.2">
      <c r="C76" s="14"/>
      <c r="D76" s="40"/>
      <c r="G76" s="105"/>
      <c r="H76" s="139"/>
    </row>
    <row r="77" spans="1:8" x14ac:dyDescent="0.2">
      <c r="A77" s="118">
        <v>14</v>
      </c>
      <c r="B77" s="135" t="s">
        <v>48</v>
      </c>
      <c r="C77" s="126" t="s">
        <v>81</v>
      </c>
      <c r="D77" s="121"/>
      <c r="E77" s="121"/>
      <c r="F77" s="187"/>
      <c r="G77" s="123"/>
      <c r="H77" s="144"/>
    </row>
    <row r="78" spans="1:8" ht="13.5" thickBot="1" x14ac:dyDescent="0.25">
      <c r="A78" s="114"/>
      <c r="B78" s="114"/>
      <c r="C78" s="112" t="s">
        <v>1</v>
      </c>
      <c r="D78" s="113">
        <v>50</v>
      </c>
      <c r="E78" s="114"/>
      <c r="F78" s="115"/>
      <c r="G78" s="117">
        <f>D78*F78</f>
        <v>0</v>
      </c>
      <c r="H78" s="143"/>
    </row>
    <row r="79" spans="1:8" ht="12.75" customHeight="1" thickTop="1" x14ac:dyDescent="0.2">
      <c r="C79" s="14"/>
      <c r="D79" s="40"/>
      <c r="G79" s="105"/>
      <c r="H79" s="139"/>
    </row>
    <row r="80" spans="1:8" x14ac:dyDescent="0.2">
      <c r="A80" s="118">
        <v>15</v>
      </c>
      <c r="B80" s="135" t="s">
        <v>202</v>
      </c>
      <c r="C80" s="482" t="s">
        <v>280</v>
      </c>
      <c r="D80" s="480"/>
      <c r="E80" s="480"/>
      <c r="F80" s="120"/>
      <c r="G80" s="123"/>
      <c r="H80" s="144"/>
    </row>
    <row r="81" spans="1:8" x14ac:dyDescent="0.2">
      <c r="A81" s="53"/>
      <c r="B81" s="69"/>
      <c r="C81" s="484"/>
      <c r="D81" s="481"/>
      <c r="E81" s="481"/>
      <c r="F81" s="41"/>
      <c r="G81" s="104"/>
      <c r="H81" s="124"/>
    </row>
    <row r="82" spans="1:8" x14ac:dyDescent="0.2">
      <c r="A82" s="53"/>
      <c r="B82" s="69"/>
      <c r="C82" s="481"/>
      <c r="D82" s="481"/>
      <c r="E82" s="481"/>
      <c r="F82" s="186"/>
      <c r="G82" s="104"/>
      <c r="H82" s="124"/>
    </row>
    <row r="83" spans="1:8" ht="13.5" thickBot="1" x14ac:dyDescent="0.25">
      <c r="A83" s="114"/>
      <c r="B83" s="114"/>
      <c r="C83" s="112" t="s">
        <v>1</v>
      </c>
      <c r="D83" s="113">
        <v>90</v>
      </c>
      <c r="E83" s="114"/>
      <c r="F83" s="115"/>
      <c r="G83" s="117">
        <f>D83*F83</f>
        <v>0</v>
      </c>
      <c r="H83" s="143"/>
    </row>
    <row r="84" spans="1:8" s="77" customFormat="1" ht="15.75" thickTop="1" x14ac:dyDescent="0.2">
      <c r="A84" s="29"/>
      <c r="B84" s="29"/>
      <c r="C84" s="14"/>
      <c r="D84" s="40"/>
      <c r="E84" s="29"/>
      <c r="F84" s="32"/>
      <c r="G84" s="105"/>
      <c r="H84" s="139"/>
    </row>
    <row r="85" spans="1:8" x14ac:dyDescent="0.2">
      <c r="A85" s="118">
        <v>16</v>
      </c>
      <c r="B85" s="135" t="s">
        <v>122</v>
      </c>
      <c r="C85" s="482" t="s">
        <v>281</v>
      </c>
      <c r="D85" s="480"/>
      <c r="E85" s="480"/>
      <c r="F85" s="120"/>
      <c r="G85" s="123"/>
      <c r="H85" s="144"/>
    </row>
    <row r="86" spans="1:8" x14ac:dyDescent="0.2">
      <c r="A86" s="53"/>
      <c r="B86" s="69"/>
      <c r="C86" s="484"/>
      <c r="D86" s="481"/>
      <c r="E86" s="481"/>
      <c r="F86" s="41"/>
      <c r="G86" s="104"/>
      <c r="H86" s="124"/>
    </row>
    <row r="87" spans="1:8" x14ac:dyDescent="0.2">
      <c r="A87" s="53"/>
      <c r="B87" s="69"/>
      <c r="C87" s="484"/>
      <c r="D87" s="481"/>
      <c r="E87" s="481"/>
      <c r="F87" s="41"/>
      <c r="G87" s="104"/>
      <c r="H87" s="124"/>
    </row>
    <row r="88" spans="1:8" x14ac:dyDescent="0.2">
      <c r="A88" s="53"/>
      <c r="B88" s="69"/>
      <c r="C88" s="481"/>
      <c r="D88" s="481"/>
      <c r="E88" s="481"/>
      <c r="F88" s="186"/>
      <c r="G88" s="104"/>
      <c r="H88" s="124"/>
    </row>
    <row r="89" spans="1:8" ht="13.5" thickBot="1" x14ac:dyDescent="0.25">
      <c r="A89" s="114"/>
      <c r="B89" s="114"/>
      <c r="C89" s="112" t="s">
        <v>1</v>
      </c>
      <c r="D89" s="113">
        <v>136</v>
      </c>
      <c r="E89" s="114"/>
      <c r="F89" s="115"/>
      <c r="G89" s="117">
        <f>D89*F89</f>
        <v>0</v>
      </c>
      <c r="H89" s="143"/>
    </row>
    <row r="90" spans="1:8" ht="13.5" thickTop="1" x14ac:dyDescent="0.2">
      <c r="C90" s="14"/>
      <c r="D90" s="40"/>
      <c r="G90" s="105"/>
      <c r="H90" s="139"/>
    </row>
    <row r="91" spans="1:8" x14ac:dyDescent="0.2">
      <c r="A91" s="118">
        <v>17</v>
      </c>
      <c r="B91" s="135" t="s">
        <v>122</v>
      </c>
      <c r="C91" s="482" t="s">
        <v>244</v>
      </c>
      <c r="D91" s="480"/>
      <c r="E91" s="480"/>
      <c r="F91" s="120"/>
      <c r="G91" s="123"/>
      <c r="H91" s="144"/>
    </row>
    <row r="92" spans="1:8" x14ac:dyDescent="0.2">
      <c r="A92" s="53"/>
      <c r="B92" s="69"/>
      <c r="C92" s="484"/>
      <c r="D92" s="481"/>
      <c r="E92" s="481"/>
      <c r="F92" s="41"/>
      <c r="G92" s="104"/>
      <c r="H92" s="124"/>
    </row>
    <row r="93" spans="1:8" x14ac:dyDescent="0.2">
      <c r="A93" s="53"/>
      <c r="B93" s="69"/>
      <c r="C93" s="481"/>
      <c r="D93" s="481"/>
      <c r="E93" s="481"/>
      <c r="F93" s="186"/>
      <c r="G93" s="104"/>
      <c r="H93" s="124"/>
    </row>
    <row r="94" spans="1:8" ht="13.5" thickBot="1" x14ac:dyDescent="0.25">
      <c r="A94" s="114"/>
      <c r="B94" s="114"/>
      <c r="C94" s="112" t="s">
        <v>1</v>
      </c>
      <c r="D94" s="113">
        <v>3</v>
      </c>
      <c r="E94" s="114"/>
      <c r="F94" s="115"/>
      <c r="G94" s="117">
        <f>D94*F94</f>
        <v>0</v>
      </c>
      <c r="H94" s="143"/>
    </row>
    <row r="95" spans="1:8" ht="13.5" thickTop="1" x14ac:dyDescent="0.2">
      <c r="A95" s="54"/>
      <c r="B95" s="54"/>
      <c r="C95" s="69"/>
      <c r="D95" s="70"/>
      <c r="E95" s="54"/>
      <c r="F95" s="41"/>
      <c r="G95" s="104"/>
      <c r="H95" s="124"/>
    </row>
    <row r="96" spans="1:8" x14ac:dyDescent="0.2">
      <c r="A96" s="118">
        <v>18</v>
      </c>
      <c r="B96" s="135" t="s">
        <v>49</v>
      </c>
      <c r="C96" s="479" t="s">
        <v>282</v>
      </c>
      <c r="D96" s="480"/>
      <c r="E96" s="480"/>
      <c r="F96" s="120"/>
      <c r="G96" s="123"/>
      <c r="H96" s="144"/>
    </row>
    <row r="97" spans="1:8" x14ac:dyDescent="0.2">
      <c r="A97" s="53"/>
      <c r="B97" s="69"/>
      <c r="C97" s="483"/>
      <c r="D97" s="481"/>
      <c r="E97" s="481"/>
      <c r="F97" s="41"/>
      <c r="G97" s="104"/>
      <c r="H97" s="124"/>
    </row>
    <row r="98" spans="1:8" x14ac:dyDescent="0.2">
      <c r="A98" s="53"/>
      <c r="B98" s="69"/>
      <c r="C98" s="481"/>
      <c r="D98" s="481"/>
      <c r="E98" s="481"/>
      <c r="F98" s="41"/>
      <c r="G98" s="104"/>
      <c r="H98" s="124"/>
    </row>
    <row r="99" spans="1:8" x14ac:dyDescent="0.2">
      <c r="A99" s="53"/>
      <c r="B99" s="69"/>
      <c r="C99" s="481"/>
      <c r="D99" s="481"/>
      <c r="E99" s="481"/>
      <c r="F99" s="186"/>
      <c r="G99" s="104"/>
      <c r="H99" s="124"/>
    </row>
    <row r="100" spans="1:8" ht="13.5" thickBot="1" x14ac:dyDescent="0.25">
      <c r="A100" s="114"/>
      <c r="B100" s="114"/>
      <c r="C100" s="112" t="s">
        <v>1</v>
      </c>
      <c r="D100" s="113">
        <v>26</v>
      </c>
      <c r="E100" s="114"/>
      <c r="F100" s="115"/>
      <c r="G100" s="117">
        <f>D100*F100</f>
        <v>0</v>
      </c>
      <c r="H100" s="143"/>
    </row>
    <row r="101" spans="1:8" ht="12.75" customHeight="1" thickTop="1" x14ac:dyDescent="0.2">
      <c r="A101" s="54"/>
      <c r="B101" s="54"/>
      <c r="C101" s="69"/>
      <c r="D101" s="70"/>
      <c r="E101" s="54"/>
      <c r="F101" s="41"/>
      <c r="G101" s="104"/>
      <c r="H101" s="124"/>
    </row>
    <row r="102" spans="1:8" x14ac:dyDescent="0.2">
      <c r="A102" s="118">
        <v>19</v>
      </c>
      <c r="B102" s="135" t="s">
        <v>158</v>
      </c>
      <c r="C102" s="482" t="s">
        <v>283</v>
      </c>
      <c r="D102" s="480"/>
      <c r="E102" s="480"/>
      <c r="F102" s="120"/>
      <c r="G102" s="123"/>
      <c r="H102" s="144"/>
    </row>
    <row r="103" spans="1:8" x14ac:dyDescent="0.2">
      <c r="A103" s="53"/>
      <c r="B103" s="69"/>
      <c r="C103" s="481"/>
      <c r="D103" s="481"/>
      <c r="E103" s="481"/>
      <c r="F103" s="186"/>
      <c r="G103" s="104"/>
      <c r="H103" s="124"/>
    </row>
    <row r="104" spans="1:8" ht="13.5" thickBot="1" x14ac:dyDescent="0.25">
      <c r="A104" s="114"/>
      <c r="B104" s="114"/>
      <c r="C104" s="112" t="s">
        <v>2</v>
      </c>
      <c r="D104" s="113">
        <v>170</v>
      </c>
      <c r="E104" s="114"/>
      <c r="F104" s="115"/>
      <c r="G104" s="117">
        <f>D104*F104</f>
        <v>0</v>
      </c>
      <c r="H104" s="143"/>
    </row>
    <row r="105" spans="1:8" ht="13.5" thickTop="1" x14ac:dyDescent="0.2">
      <c r="C105" s="14"/>
      <c r="D105" s="40"/>
      <c r="G105" s="105"/>
      <c r="H105" s="139"/>
    </row>
    <row r="106" spans="1:8" x14ac:dyDescent="0.2">
      <c r="A106" s="118">
        <v>20</v>
      </c>
      <c r="B106" s="135" t="s">
        <v>158</v>
      </c>
      <c r="C106" s="482" t="s">
        <v>284</v>
      </c>
      <c r="D106" s="480"/>
      <c r="E106" s="480"/>
      <c r="F106" s="120"/>
      <c r="G106" s="123"/>
      <c r="H106" s="144"/>
    </row>
    <row r="107" spans="1:8" x14ac:dyDescent="0.2">
      <c r="A107" s="53"/>
      <c r="B107" s="69"/>
      <c r="C107" s="481"/>
      <c r="D107" s="481"/>
      <c r="E107" s="481"/>
      <c r="F107" s="186"/>
      <c r="G107" s="104"/>
      <c r="H107" s="124"/>
    </row>
    <row r="108" spans="1:8" ht="13.5" thickBot="1" x14ac:dyDescent="0.25">
      <c r="A108" s="114"/>
      <c r="B108" s="114"/>
      <c r="C108" s="112" t="s">
        <v>2</v>
      </c>
      <c r="D108" s="113">
        <v>0</v>
      </c>
      <c r="E108" s="114"/>
      <c r="F108" s="115"/>
      <c r="G108" s="117">
        <f>D108*F108</f>
        <v>0</v>
      </c>
      <c r="H108" s="143"/>
    </row>
    <row r="109" spans="1:8" ht="13.5" thickTop="1" x14ac:dyDescent="0.2">
      <c r="C109" s="14"/>
      <c r="D109" s="40"/>
      <c r="G109" s="105"/>
      <c r="H109" s="139"/>
    </row>
    <row r="110" spans="1:8" x14ac:dyDescent="0.2">
      <c r="A110" s="118">
        <v>21</v>
      </c>
      <c r="B110" s="135" t="s">
        <v>19</v>
      </c>
      <c r="C110" s="482" t="s">
        <v>35</v>
      </c>
      <c r="D110" s="480"/>
      <c r="E110" s="480"/>
      <c r="F110" s="187"/>
      <c r="G110" s="123"/>
      <c r="H110" s="144"/>
    </row>
    <row r="111" spans="1:8" ht="13.5" thickBot="1" x14ac:dyDescent="0.25">
      <c r="A111" s="114"/>
      <c r="B111" s="114"/>
      <c r="C111" s="112" t="s">
        <v>2</v>
      </c>
      <c r="D111" s="113">
        <v>170</v>
      </c>
      <c r="E111" s="114"/>
      <c r="F111" s="115"/>
      <c r="G111" s="117">
        <f>D111*F111</f>
        <v>0</v>
      </c>
      <c r="H111" s="143"/>
    </row>
    <row r="112" spans="1:8" ht="13.5" thickTop="1" x14ac:dyDescent="0.2">
      <c r="A112" s="54"/>
      <c r="B112" s="54"/>
      <c r="C112" s="69"/>
      <c r="D112" s="70"/>
      <c r="E112" s="54"/>
      <c r="F112" s="41"/>
      <c r="G112" s="104"/>
      <c r="H112" s="124"/>
    </row>
    <row r="113" spans="1:8" x14ac:dyDescent="0.2">
      <c r="A113" s="118">
        <v>22</v>
      </c>
      <c r="B113" s="121" t="s">
        <v>285</v>
      </c>
      <c r="C113" s="482" t="s">
        <v>286</v>
      </c>
      <c r="D113" s="480"/>
      <c r="E113" s="480"/>
      <c r="F113" s="120"/>
      <c r="G113" s="123"/>
      <c r="H113" s="144"/>
    </row>
    <row r="114" spans="1:8" x14ac:dyDescent="0.2">
      <c r="A114" s="53"/>
      <c r="B114" s="54"/>
      <c r="C114" s="487"/>
      <c r="D114" s="487"/>
      <c r="E114" s="487"/>
      <c r="F114" s="186"/>
      <c r="G114" s="104"/>
      <c r="H114" s="124"/>
    </row>
    <row r="115" spans="1:8" ht="13.5" thickBot="1" x14ac:dyDescent="0.25">
      <c r="A115" s="114"/>
      <c r="B115" s="114"/>
      <c r="C115" s="112" t="s">
        <v>1</v>
      </c>
      <c r="D115" s="113">
        <v>249</v>
      </c>
      <c r="E115" s="114"/>
      <c r="F115" s="115"/>
      <c r="G115" s="117">
        <f>D115*F115</f>
        <v>0</v>
      </c>
      <c r="H115" s="143"/>
    </row>
    <row r="116" spans="1:8" ht="13.5" thickTop="1" x14ac:dyDescent="0.2">
      <c r="A116" s="54"/>
      <c r="B116" s="54"/>
      <c r="C116" s="69"/>
      <c r="D116" s="70"/>
      <c r="E116" s="54"/>
      <c r="F116" s="41"/>
      <c r="G116" s="104"/>
      <c r="H116" s="124"/>
    </row>
    <row r="117" spans="1:8" x14ac:dyDescent="0.2">
      <c r="A117" s="118">
        <v>23</v>
      </c>
      <c r="B117" s="121" t="s">
        <v>136</v>
      </c>
      <c r="C117" s="482" t="s">
        <v>135</v>
      </c>
      <c r="D117" s="480"/>
      <c r="E117" s="480"/>
      <c r="F117" s="120"/>
      <c r="G117" s="123"/>
      <c r="H117" s="144"/>
    </row>
    <row r="118" spans="1:8" x14ac:dyDescent="0.2">
      <c r="A118" s="53"/>
      <c r="B118" s="54"/>
      <c r="C118" s="487"/>
      <c r="D118" s="487"/>
      <c r="E118" s="487"/>
      <c r="F118" s="186"/>
      <c r="G118" s="104"/>
      <c r="H118" s="124"/>
    </row>
    <row r="119" spans="1:8" ht="13.5" thickBot="1" x14ac:dyDescent="0.25">
      <c r="A119" s="114"/>
      <c r="B119" s="114"/>
      <c r="C119" s="112" t="s">
        <v>1</v>
      </c>
      <c r="D119" s="113">
        <v>16</v>
      </c>
      <c r="E119" s="114"/>
      <c r="F119" s="115"/>
      <c r="G119" s="117">
        <f>D119*F119</f>
        <v>0</v>
      </c>
      <c r="H119" s="143"/>
    </row>
    <row r="120" spans="1:8" ht="13.5" thickTop="1" x14ac:dyDescent="0.2">
      <c r="A120" s="54"/>
      <c r="B120" s="54"/>
      <c r="C120" s="69"/>
      <c r="D120" s="70"/>
      <c r="E120" s="54"/>
      <c r="F120" s="41"/>
      <c r="G120" s="104"/>
      <c r="H120" s="124"/>
    </row>
    <row r="121" spans="1:8" x14ac:dyDescent="0.2">
      <c r="C121" s="14"/>
      <c r="D121" s="40"/>
      <c r="G121" s="105"/>
      <c r="H121" s="139"/>
    </row>
    <row r="122" spans="1:8" ht="16.5" thickBot="1" x14ac:dyDescent="0.3">
      <c r="A122" s="149"/>
      <c r="B122" s="149"/>
      <c r="C122" s="165" t="s">
        <v>11</v>
      </c>
      <c r="D122" s="152"/>
      <c r="E122" s="151"/>
      <c r="F122" s="179"/>
      <c r="G122" s="174">
        <f>SUM(G5:G119)</f>
        <v>0</v>
      </c>
      <c r="H122" s="168" t="s">
        <v>25</v>
      </c>
    </row>
    <row r="123" spans="1:8" ht="13.5" thickTop="1" x14ac:dyDescent="0.2">
      <c r="G123" s="105"/>
    </row>
    <row r="124" spans="1:8" x14ac:dyDescent="0.2">
      <c r="G124" s="105"/>
    </row>
    <row r="125" spans="1:8" x14ac:dyDescent="0.2">
      <c r="G125" s="105"/>
    </row>
    <row r="126" spans="1:8" x14ac:dyDescent="0.2">
      <c r="G126" s="105"/>
    </row>
    <row r="127" spans="1:8" x14ac:dyDescent="0.2">
      <c r="G127" s="105"/>
    </row>
    <row r="128" spans="1:8" x14ac:dyDescent="0.2">
      <c r="G128" s="105"/>
    </row>
    <row r="129" spans="6:7" x14ac:dyDescent="0.2">
      <c r="G129" s="105"/>
    </row>
    <row r="130" spans="6:7" x14ac:dyDescent="0.2">
      <c r="F130" s="29"/>
      <c r="G130" s="105"/>
    </row>
    <row r="131" spans="6:7" x14ac:dyDescent="0.2">
      <c r="F131" s="29"/>
      <c r="G131" s="105"/>
    </row>
    <row r="132" spans="6:7" x14ac:dyDescent="0.2">
      <c r="F132" s="29"/>
      <c r="G132" s="105"/>
    </row>
    <row r="133" spans="6:7" x14ac:dyDescent="0.2">
      <c r="F133" s="29"/>
      <c r="G133" s="105"/>
    </row>
    <row r="134" spans="6:7" x14ac:dyDescent="0.2">
      <c r="F134" s="29"/>
      <c r="G134" s="105"/>
    </row>
    <row r="135" spans="6:7" x14ac:dyDescent="0.2">
      <c r="F135" s="29"/>
      <c r="G135" s="105"/>
    </row>
    <row r="136" spans="6:7" x14ac:dyDescent="0.2">
      <c r="F136" s="29"/>
      <c r="G136" s="105"/>
    </row>
    <row r="137" spans="6:7" x14ac:dyDescent="0.2">
      <c r="F137" s="29"/>
      <c r="G137" s="105"/>
    </row>
    <row r="138" spans="6:7" x14ac:dyDescent="0.2">
      <c r="F138" s="29"/>
      <c r="G138" s="105"/>
    </row>
    <row r="139" spans="6:7" x14ac:dyDescent="0.2">
      <c r="F139" s="29"/>
      <c r="G139" s="105"/>
    </row>
    <row r="140" spans="6:7" x14ac:dyDescent="0.2">
      <c r="F140" s="29"/>
      <c r="G140" s="105"/>
    </row>
    <row r="141" spans="6:7" x14ac:dyDescent="0.2">
      <c r="F141" s="29"/>
      <c r="G141" s="105"/>
    </row>
    <row r="142" spans="6:7" x14ac:dyDescent="0.2">
      <c r="F142" s="29"/>
      <c r="G142" s="105"/>
    </row>
    <row r="143" spans="6:7" x14ac:dyDescent="0.2">
      <c r="F143" s="29"/>
      <c r="G143" s="105"/>
    </row>
    <row r="144" spans="6:7" x14ac:dyDescent="0.2">
      <c r="F144" s="29"/>
      <c r="G144" s="105"/>
    </row>
    <row r="145" spans="6:7" x14ac:dyDescent="0.2">
      <c r="F145" s="29"/>
      <c r="G145" s="105"/>
    </row>
    <row r="146" spans="6:7" x14ac:dyDescent="0.2">
      <c r="F146" s="29"/>
      <c r="G146" s="105"/>
    </row>
    <row r="147" spans="6:7" x14ac:dyDescent="0.2">
      <c r="F147" s="29"/>
      <c r="G147" s="105"/>
    </row>
    <row r="148" spans="6:7" x14ac:dyDescent="0.2">
      <c r="F148" s="29"/>
      <c r="G148" s="105"/>
    </row>
    <row r="149" spans="6:7" x14ac:dyDescent="0.2">
      <c r="F149" s="29"/>
      <c r="G149" s="105"/>
    </row>
    <row r="150" spans="6:7" x14ac:dyDescent="0.2">
      <c r="F150" s="29"/>
      <c r="G150" s="105"/>
    </row>
    <row r="151" spans="6:7" x14ac:dyDescent="0.2">
      <c r="F151" s="29"/>
      <c r="G151" s="105"/>
    </row>
    <row r="152" spans="6:7" x14ac:dyDescent="0.2">
      <c r="F152" s="29"/>
      <c r="G152" s="105"/>
    </row>
    <row r="153" spans="6:7" x14ac:dyDescent="0.2">
      <c r="F153" s="29"/>
      <c r="G153" s="105"/>
    </row>
    <row r="154" spans="6:7" x14ac:dyDescent="0.2">
      <c r="F154" s="29"/>
      <c r="G154" s="105"/>
    </row>
    <row r="155" spans="6:7" x14ac:dyDescent="0.2">
      <c r="F155" s="29"/>
      <c r="G155" s="105"/>
    </row>
    <row r="156" spans="6:7" x14ac:dyDescent="0.2">
      <c r="F156" s="29"/>
      <c r="G156" s="105"/>
    </row>
    <row r="157" spans="6:7" x14ac:dyDescent="0.2">
      <c r="F157" s="29"/>
      <c r="G157" s="105"/>
    </row>
    <row r="158" spans="6:7" x14ac:dyDescent="0.2">
      <c r="F158" s="29"/>
      <c r="G158" s="105"/>
    </row>
    <row r="159" spans="6:7" x14ac:dyDescent="0.2">
      <c r="F159" s="29"/>
      <c r="G159" s="105"/>
    </row>
    <row r="160" spans="6:7" x14ac:dyDescent="0.2">
      <c r="F160" s="29"/>
      <c r="G160" s="105"/>
    </row>
    <row r="161" spans="6:7" x14ac:dyDescent="0.2">
      <c r="F161" s="29"/>
      <c r="G161" s="105"/>
    </row>
    <row r="162" spans="6:7" x14ac:dyDescent="0.2">
      <c r="F162" s="29"/>
      <c r="G162" s="105"/>
    </row>
    <row r="163" spans="6:7" x14ac:dyDescent="0.2">
      <c r="F163" s="29"/>
      <c r="G163" s="105"/>
    </row>
    <row r="164" spans="6:7" x14ac:dyDescent="0.2">
      <c r="F164" s="29"/>
      <c r="G164" s="105"/>
    </row>
    <row r="165" spans="6:7" x14ac:dyDescent="0.2">
      <c r="F165" s="29"/>
      <c r="G165" s="105"/>
    </row>
    <row r="166" spans="6:7" x14ac:dyDescent="0.2">
      <c r="F166" s="29"/>
      <c r="G166" s="105"/>
    </row>
    <row r="167" spans="6:7" x14ac:dyDescent="0.2">
      <c r="F167" s="29"/>
      <c r="G167" s="105"/>
    </row>
    <row r="168" spans="6:7" x14ac:dyDescent="0.2">
      <c r="F168" s="29"/>
      <c r="G168" s="105"/>
    </row>
    <row r="169" spans="6:7" x14ac:dyDescent="0.2">
      <c r="F169" s="29"/>
      <c r="G169" s="105"/>
    </row>
    <row r="170" spans="6:7" x14ac:dyDescent="0.2">
      <c r="F170" s="29"/>
      <c r="G170" s="105"/>
    </row>
    <row r="171" spans="6:7" x14ac:dyDescent="0.2">
      <c r="F171" s="29"/>
      <c r="G171" s="105"/>
    </row>
    <row r="172" spans="6:7" x14ac:dyDescent="0.2">
      <c r="F172" s="29"/>
      <c r="G172" s="105"/>
    </row>
    <row r="173" spans="6:7" x14ac:dyDescent="0.2">
      <c r="F173" s="29"/>
      <c r="G173" s="105"/>
    </row>
    <row r="174" spans="6:7" x14ac:dyDescent="0.2">
      <c r="F174" s="29"/>
      <c r="G174" s="105"/>
    </row>
    <row r="175" spans="6:7" x14ac:dyDescent="0.2">
      <c r="F175" s="29"/>
      <c r="G175" s="105"/>
    </row>
    <row r="176" spans="6:7" x14ac:dyDescent="0.2">
      <c r="F176" s="29"/>
      <c r="G176" s="105"/>
    </row>
    <row r="177" spans="6:7" x14ac:dyDescent="0.2">
      <c r="F177" s="29"/>
      <c r="G177" s="105"/>
    </row>
    <row r="178" spans="6:7" x14ac:dyDescent="0.2">
      <c r="F178" s="29"/>
      <c r="G178" s="105"/>
    </row>
    <row r="179" spans="6:7" x14ac:dyDescent="0.2">
      <c r="F179" s="29"/>
      <c r="G179" s="105"/>
    </row>
    <row r="180" spans="6:7" x14ac:dyDescent="0.2">
      <c r="F180" s="29"/>
      <c r="G180" s="105"/>
    </row>
    <row r="181" spans="6:7" x14ac:dyDescent="0.2">
      <c r="F181" s="29"/>
      <c r="G181" s="105"/>
    </row>
    <row r="182" spans="6:7" x14ac:dyDescent="0.2">
      <c r="F182" s="29"/>
      <c r="G182" s="105"/>
    </row>
    <row r="183" spans="6:7" x14ac:dyDescent="0.2">
      <c r="F183" s="29"/>
      <c r="G183" s="105"/>
    </row>
    <row r="184" spans="6:7" x14ac:dyDescent="0.2">
      <c r="F184" s="29"/>
      <c r="G184" s="105"/>
    </row>
    <row r="185" spans="6:7" x14ac:dyDescent="0.2">
      <c r="F185" s="29"/>
      <c r="G185" s="105"/>
    </row>
    <row r="186" spans="6:7" x14ac:dyDescent="0.2">
      <c r="F186" s="29"/>
      <c r="G186" s="105"/>
    </row>
    <row r="187" spans="6:7" x14ac:dyDescent="0.2">
      <c r="F187" s="29"/>
      <c r="G187" s="105"/>
    </row>
    <row r="188" spans="6:7" x14ac:dyDescent="0.2">
      <c r="F188" s="29"/>
      <c r="G188" s="105"/>
    </row>
    <row r="189" spans="6:7" x14ac:dyDescent="0.2">
      <c r="F189" s="29"/>
      <c r="G189" s="105"/>
    </row>
    <row r="190" spans="6:7" x14ac:dyDescent="0.2">
      <c r="F190" s="29"/>
      <c r="G190" s="105"/>
    </row>
    <row r="191" spans="6:7" x14ac:dyDescent="0.2">
      <c r="F191" s="29"/>
      <c r="G191" s="105"/>
    </row>
    <row r="192" spans="6:7" x14ac:dyDescent="0.2">
      <c r="F192" s="29"/>
      <c r="G192" s="105"/>
    </row>
    <row r="193" spans="6:7" x14ac:dyDescent="0.2">
      <c r="F193" s="29"/>
      <c r="G193" s="105"/>
    </row>
    <row r="194" spans="6:7" x14ac:dyDescent="0.2">
      <c r="F194" s="29"/>
      <c r="G194" s="105"/>
    </row>
    <row r="195" spans="6:7" x14ac:dyDescent="0.2">
      <c r="F195" s="29"/>
      <c r="G195" s="105"/>
    </row>
    <row r="196" spans="6:7" x14ac:dyDescent="0.2">
      <c r="F196" s="29"/>
      <c r="G196" s="105"/>
    </row>
    <row r="197" spans="6:7" x14ac:dyDescent="0.2">
      <c r="F197" s="29"/>
      <c r="G197" s="105"/>
    </row>
    <row r="198" spans="6:7" x14ac:dyDescent="0.2">
      <c r="F198" s="29"/>
      <c r="G198" s="105"/>
    </row>
    <row r="199" spans="6:7" x14ac:dyDescent="0.2">
      <c r="F199" s="29"/>
      <c r="G199" s="105"/>
    </row>
    <row r="200" spans="6:7" x14ac:dyDescent="0.2">
      <c r="F200" s="29"/>
      <c r="G200" s="105"/>
    </row>
  </sheetData>
  <mergeCells count="22">
    <mergeCell ref="C66:E69"/>
    <mergeCell ref="C5:E7"/>
    <mergeCell ref="C10:E12"/>
    <mergeCell ref="C15:E17"/>
    <mergeCell ref="C20:E22"/>
    <mergeCell ref="C25:E28"/>
    <mergeCell ref="C31:E35"/>
    <mergeCell ref="C38:E42"/>
    <mergeCell ref="C45:E49"/>
    <mergeCell ref="C52:E54"/>
    <mergeCell ref="C57:E59"/>
    <mergeCell ref="C62:E63"/>
    <mergeCell ref="C106:E107"/>
    <mergeCell ref="C110:E110"/>
    <mergeCell ref="C113:E114"/>
    <mergeCell ref="C117:E118"/>
    <mergeCell ref="C72:E74"/>
    <mergeCell ref="C80:E82"/>
    <mergeCell ref="C85:E88"/>
    <mergeCell ref="C91:E93"/>
    <mergeCell ref="C96:E99"/>
    <mergeCell ref="C102:E103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2" manualBreakCount="2">
    <brk id="55" max="7" man="1"/>
    <brk id="108" max="7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43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3" width="10.7109375" style="29" customWidth="1"/>
    <col min="4" max="4" width="10.7109375" style="43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0.42578125" style="29" customWidth="1"/>
    <col min="14" max="16" width="9.140625" style="29"/>
    <col min="17" max="17" width="11.42578125" style="29" customWidth="1"/>
    <col min="18" max="16384" width="9.140625" style="29"/>
  </cols>
  <sheetData>
    <row r="1" spans="1:9" x14ac:dyDescent="0.2">
      <c r="A1" s="7"/>
    </row>
    <row r="2" spans="1:9" ht="16.5" thickBot="1" x14ac:dyDescent="0.3">
      <c r="A2" s="149"/>
      <c r="B2" s="165" t="s">
        <v>226</v>
      </c>
      <c r="C2" s="152"/>
      <c r="D2" s="166"/>
      <c r="E2" s="152"/>
      <c r="F2" s="153"/>
      <c r="G2" s="153"/>
      <c r="H2" s="152"/>
    </row>
    <row r="3" spans="1:9" ht="13.5" thickTop="1" x14ac:dyDescent="0.2">
      <c r="A3" s="37"/>
      <c r="B3" s="4"/>
      <c r="C3" s="3"/>
      <c r="D3" s="44"/>
    </row>
    <row r="4" spans="1:9" x14ac:dyDescent="0.2">
      <c r="A4" s="37"/>
    </row>
    <row r="5" spans="1:9" x14ac:dyDescent="0.2">
      <c r="A5" s="118">
        <v>1</v>
      </c>
      <c r="B5" s="135" t="s">
        <v>110</v>
      </c>
      <c r="C5" s="482" t="s">
        <v>124</v>
      </c>
      <c r="D5" s="480"/>
      <c r="E5" s="480"/>
      <c r="F5" s="120"/>
      <c r="G5" s="123"/>
      <c r="H5" s="144"/>
    </row>
    <row r="6" spans="1:9" x14ac:dyDescent="0.2">
      <c r="A6" s="53"/>
      <c r="B6" s="54"/>
      <c r="C6" s="481"/>
      <c r="D6" s="481"/>
      <c r="E6" s="481"/>
      <c r="F6" s="41"/>
      <c r="G6" s="104"/>
      <c r="H6" s="124"/>
    </row>
    <row r="7" spans="1:9" x14ac:dyDescent="0.2">
      <c r="A7" s="53"/>
      <c r="B7" s="54"/>
      <c r="C7" s="481"/>
      <c r="D7" s="481"/>
      <c r="E7" s="481"/>
      <c r="F7" s="41"/>
      <c r="G7" s="104"/>
      <c r="H7" s="124"/>
    </row>
    <row r="8" spans="1:9" x14ac:dyDescent="0.2">
      <c r="A8" s="53"/>
      <c r="B8" s="54"/>
      <c r="C8" s="481"/>
      <c r="D8" s="481"/>
      <c r="E8" s="481"/>
      <c r="F8" s="41"/>
      <c r="G8" s="104"/>
      <c r="H8" s="124"/>
    </row>
    <row r="9" spans="1:9" x14ac:dyDescent="0.2">
      <c r="A9" s="53"/>
      <c r="B9" s="54"/>
      <c r="C9" s="481"/>
      <c r="D9" s="481"/>
      <c r="E9" s="481"/>
      <c r="F9" s="186"/>
      <c r="G9" s="104"/>
      <c r="H9" s="124"/>
    </row>
    <row r="10" spans="1:9" ht="13.5" thickBot="1" x14ac:dyDescent="0.25">
      <c r="A10" s="134"/>
      <c r="B10" s="114"/>
      <c r="C10" s="112" t="s">
        <v>1</v>
      </c>
      <c r="D10" s="137">
        <v>13</v>
      </c>
      <c r="E10" s="114"/>
      <c r="F10" s="115"/>
      <c r="G10" s="117">
        <f>D10*F10</f>
        <v>0</v>
      </c>
      <c r="H10" s="143"/>
    </row>
    <row r="11" spans="1:9" ht="13.5" thickTop="1" x14ac:dyDescent="0.2">
      <c r="A11" s="37"/>
    </row>
    <row r="12" spans="1:9" x14ac:dyDescent="0.2">
      <c r="A12" s="118">
        <v>2</v>
      </c>
      <c r="B12" s="135" t="s">
        <v>123</v>
      </c>
      <c r="C12" s="482" t="s">
        <v>125</v>
      </c>
      <c r="D12" s="480"/>
      <c r="E12" s="480"/>
      <c r="F12" s="120"/>
      <c r="G12" s="123"/>
      <c r="H12" s="144"/>
    </row>
    <row r="13" spans="1:9" x14ac:dyDescent="0.2">
      <c r="A13" s="53"/>
      <c r="B13" s="54"/>
      <c r="C13" s="481"/>
      <c r="D13" s="481"/>
      <c r="E13" s="481"/>
      <c r="F13" s="41"/>
      <c r="G13" s="104"/>
      <c r="H13" s="124"/>
    </row>
    <row r="14" spans="1:9" x14ac:dyDescent="0.2">
      <c r="A14" s="53"/>
      <c r="B14" s="54"/>
      <c r="C14" s="481"/>
      <c r="D14" s="481"/>
      <c r="E14" s="481"/>
      <c r="F14" s="41"/>
      <c r="G14" s="104"/>
      <c r="H14" s="124"/>
    </row>
    <row r="15" spans="1:9" x14ac:dyDescent="0.2">
      <c r="A15" s="53"/>
      <c r="B15" s="54"/>
      <c r="C15" s="481"/>
      <c r="D15" s="481"/>
      <c r="E15" s="481"/>
      <c r="F15" s="41"/>
      <c r="G15" s="104"/>
      <c r="H15" s="124"/>
      <c r="I15" s="46"/>
    </row>
    <row r="16" spans="1:9" x14ac:dyDescent="0.2">
      <c r="A16" s="53"/>
      <c r="B16" s="54"/>
      <c r="C16" s="481"/>
      <c r="D16" s="481"/>
      <c r="E16" s="481"/>
      <c r="F16" s="186"/>
      <c r="G16" s="104"/>
      <c r="H16" s="124"/>
      <c r="I16" s="46"/>
    </row>
    <row r="17" spans="1:9" ht="13.5" thickBot="1" x14ac:dyDescent="0.25">
      <c r="A17" s="134"/>
      <c r="B17" s="114"/>
      <c r="C17" s="112" t="s">
        <v>1</v>
      </c>
      <c r="D17" s="137">
        <v>64</v>
      </c>
      <c r="E17" s="114"/>
      <c r="F17" s="115"/>
      <c r="G17" s="117">
        <f>D17*F17</f>
        <v>0</v>
      </c>
      <c r="H17" s="143"/>
      <c r="I17" s="46"/>
    </row>
    <row r="18" spans="1:9" ht="13.5" thickTop="1" x14ac:dyDescent="0.2">
      <c r="A18" s="37"/>
      <c r="C18" s="14"/>
      <c r="D18" s="73"/>
      <c r="G18" s="105"/>
      <c r="H18" s="139"/>
      <c r="I18" s="46"/>
    </row>
    <row r="19" spans="1:9" x14ac:dyDescent="0.2">
      <c r="A19" s="118">
        <v>3</v>
      </c>
      <c r="B19" s="135" t="s">
        <v>147</v>
      </c>
      <c r="C19" s="482" t="s">
        <v>145</v>
      </c>
      <c r="D19" s="480"/>
      <c r="E19" s="480"/>
      <c r="F19" s="120"/>
      <c r="G19" s="123"/>
      <c r="H19" s="144"/>
      <c r="I19" s="46"/>
    </row>
    <row r="20" spans="1:9" x14ac:dyDescent="0.2">
      <c r="A20" s="53"/>
      <c r="B20" s="54"/>
      <c r="C20" s="481"/>
      <c r="D20" s="481"/>
      <c r="E20" s="481"/>
      <c r="F20" s="186"/>
      <c r="G20" s="104"/>
      <c r="H20" s="124"/>
    </row>
    <row r="21" spans="1:9" ht="13.5" thickBot="1" x14ac:dyDescent="0.25">
      <c r="A21" s="114"/>
      <c r="B21" s="114"/>
      <c r="C21" s="112" t="s">
        <v>2</v>
      </c>
      <c r="D21" s="137">
        <v>28</v>
      </c>
      <c r="E21" s="114"/>
      <c r="F21" s="115"/>
      <c r="G21" s="117">
        <f>D21*F21</f>
        <v>0</v>
      </c>
      <c r="H21" s="143"/>
    </row>
    <row r="22" spans="1:9" ht="13.5" thickTop="1" x14ac:dyDescent="0.2">
      <c r="C22" s="14"/>
      <c r="D22" s="45"/>
      <c r="G22" s="105"/>
      <c r="H22" s="139"/>
    </row>
    <row r="23" spans="1:9" x14ac:dyDescent="0.2">
      <c r="A23" s="118">
        <v>4</v>
      </c>
      <c r="B23" s="135" t="s">
        <v>144</v>
      </c>
      <c r="C23" s="482" t="s">
        <v>146</v>
      </c>
      <c r="D23" s="480"/>
      <c r="E23" s="480"/>
      <c r="F23" s="120"/>
      <c r="G23" s="123"/>
      <c r="H23" s="144"/>
      <c r="I23" s="46"/>
    </row>
    <row r="24" spans="1:9" x14ac:dyDescent="0.2">
      <c r="A24" s="53"/>
      <c r="B24" s="54"/>
      <c r="C24" s="481"/>
      <c r="D24" s="481"/>
      <c r="E24" s="481"/>
      <c r="F24" s="186"/>
      <c r="G24" s="104"/>
      <c r="H24" s="124"/>
    </row>
    <row r="25" spans="1:9" ht="13.5" thickBot="1" x14ac:dyDescent="0.25">
      <c r="A25" s="114"/>
      <c r="B25" s="114"/>
      <c r="C25" s="112" t="s">
        <v>2</v>
      </c>
      <c r="D25" s="137">
        <v>62</v>
      </c>
      <c r="E25" s="114"/>
      <c r="F25" s="115"/>
      <c r="G25" s="117">
        <f>D25*F25</f>
        <v>0</v>
      </c>
      <c r="H25" s="143"/>
    </row>
    <row r="26" spans="1:9" ht="13.5" thickTop="1" x14ac:dyDescent="0.2">
      <c r="C26" s="14"/>
      <c r="D26" s="45"/>
      <c r="G26" s="105"/>
      <c r="H26" s="139"/>
    </row>
    <row r="27" spans="1:9" x14ac:dyDescent="0.2">
      <c r="A27" s="118">
        <v>5</v>
      </c>
      <c r="B27" s="135" t="s">
        <v>161</v>
      </c>
      <c r="C27" s="482" t="s">
        <v>160</v>
      </c>
      <c r="D27" s="480"/>
      <c r="E27" s="480"/>
      <c r="F27" s="120"/>
      <c r="G27" s="123"/>
      <c r="H27" s="144"/>
    </row>
    <row r="28" spans="1:9" x14ac:dyDescent="0.2">
      <c r="A28" s="53"/>
      <c r="B28" s="54"/>
      <c r="C28" s="481"/>
      <c r="D28" s="481"/>
      <c r="E28" s="481"/>
      <c r="F28" s="41"/>
      <c r="G28" s="104"/>
      <c r="H28" s="124"/>
    </row>
    <row r="29" spans="1:9" x14ac:dyDescent="0.2">
      <c r="A29" s="53"/>
      <c r="B29" s="54"/>
      <c r="C29" s="481"/>
      <c r="D29" s="481"/>
      <c r="E29" s="481"/>
      <c r="F29" s="186"/>
      <c r="G29" s="104"/>
      <c r="H29" s="124"/>
    </row>
    <row r="30" spans="1:9" ht="13.5" thickBot="1" x14ac:dyDescent="0.25">
      <c r="A30" s="114"/>
      <c r="B30" s="114"/>
      <c r="C30" s="112" t="s">
        <v>2</v>
      </c>
      <c r="D30" s="137">
        <v>0</v>
      </c>
      <c r="E30" s="114"/>
      <c r="F30" s="115"/>
      <c r="G30" s="117">
        <f>D30*F30</f>
        <v>0</v>
      </c>
      <c r="H30" s="143"/>
    </row>
    <row r="31" spans="1:9" ht="13.5" thickTop="1" x14ac:dyDescent="0.2">
      <c r="C31" s="14"/>
      <c r="D31" s="45"/>
      <c r="G31" s="105"/>
      <c r="H31" s="139"/>
    </row>
    <row r="32" spans="1:9" x14ac:dyDescent="0.2">
      <c r="A32" s="118">
        <v>6</v>
      </c>
      <c r="B32" s="121" t="s">
        <v>162</v>
      </c>
      <c r="C32" s="482" t="s">
        <v>148</v>
      </c>
      <c r="D32" s="480"/>
      <c r="E32" s="480"/>
      <c r="F32" s="120"/>
      <c r="G32" s="123"/>
      <c r="H32" s="144"/>
    </row>
    <row r="33" spans="1:8" x14ac:dyDescent="0.2">
      <c r="A33" s="54"/>
      <c r="B33" s="54"/>
      <c r="C33" s="481"/>
      <c r="D33" s="481"/>
      <c r="E33" s="481"/>
      <c r="F33" s="41"/>
      <c r="G33" s="104"/>
      <c r="H33" s="124"/>
    </row>
    <row r="34" spans="1:8" x14ac:dyDescent="0.2">
      <c r="A34" s="54"/>
      <c r="B34" s="54"/>
      <c r="C34" s="481"/>
      <c r="D34" s="481"/>
      <c r="E34" s="481"/>
      <c r="F34" s="186"/>
      <c r="G34" s="104"/>
      <c r="H34" s="124"/>
    </row>
    <row r="35" spans="1:8" ht="13.5" thickBot="1" x14ac:dyDescent="0.25">
      <c r="A35" s="114"/>
      <c r="B35" s="114"/>
      <c r="C35" s="112" t="s">
        <v>2</v>
      </c>
      <c r="D35" s="137">
        <v>118</v>
      </c>
      <c r="E35" s="114"/>
      <c r="F35" s="115"/>
      <c r="G35" s="117">
        <f>D35*F35</f>
        <v>0</v>
      </c>
      <c r="H35" s="143"/>
    </row>
    <row r="36" spans="1:8" ht="13.5" thickTop="1" x14ac:dyDescent="0.2">
      <c r="C36" s="14"/>
      <c r="D36" s="45"/>
      <c r="G36" s="105"/>
      <c r="H36" s="139"/>
    </row>
    <row r="37" spans="1:8" ht="12.75" customHeight="1" x14ac:dyDescent="0.2">
      <c r="A37" s="118">
        <v>7</v>
      </c>
      <c r="B37" s="135" t="s">
        <v>27</v>
      </c>
      <c r="C37" s="482" t="s">
        <v>137</v>
      </c>
      <c r="D37" s="480"/>
      <c r="E37" s="480"/>
      <c r="F37" s="120"/>
      <c r="G37" s="123"/>
      <c r="H37" s="144"/>
    </row>
    <row r="38" spans="1:8" x14ac:dyDescent="0.2">
      <c r="A38" s="53"/>
      <c r="B38" s="54"/>
      <c r="C38" s="481"/>
      <c r="D38" s="481"/>
      <c r="E38" s="481"/>
      <c r="F38" s="186"/>
      <c r="G38" s="104"/>
      <c r="H38" s="124"/>
    </row>
    <row r="39" spans="1:8" ht="13.5" thickBot="1" x14ac:dyDescent="0.25">
      <c r="A39" s="114"/>
      <c r="B39" s="114"/>
      <c r="C39" s="112" t="s">
        <v>2</v>
      </c>
      <c r="D39" s="137">
        <v>118</v>
      </c>
      <c r="E39" s="114"/>
      <c r="F39" s="115"/>
      <c r="G39" s="117">
        <f>D39*F39</f>
        <v>0</v>
      </c>
      <c r="H39" s="143"/>
    </row>
    <row r="40" spans="1:8" ht="13.5" thickTop="1" x14ac:dyDescent="0.2">
      <c r="C40" s="14"/>
      <c r="D40" s="80"/>
      <c r="G40" s="105"/>
      <c r="H40" s="139"/>
    </row>
    <row r="41" spans="1:8" x14ac:dyDescent="0.2">
      <c r="A41" s="118">
        <v>8</v>
      </c>
      <c r="B41" s="121" t="s">
        <v>92</v>
      </c>
      <c r="C41" s="489" t="s">
        <v>220</v>
      </c>
      <c r="D41" s="490"/>
      <c r="E41" s="490"/>
      <c r="F41" s="120"/>
      <c r="G41" s="123"/>
      <c r="H41" s="144"/>
    </row>
    <row r="42" spans="1:8" x14ac:dyDescent="0.2">
      <c r="A42" s="54"/>
      <c r="B42" s="54"/>
      <c r="C42" s="491"/>
      <c r="D42" s="491"/>
      <c r="E42" s="491"/>
      <c r="F42" s="41"/>
      <c r="G42" s="104"/>
      <c r="H42" s="124"/>
    </row>
    <row r="43" spans="1:8" x14ac:dyDescent="0.2">
      <c r="A43" s="54"/>
      <c r="B43" s="54"/>
      <c r="C43" s="491"/>
      <c r="D43" s="491"/>
      <c r="E43" s="491"/>
      <c r="F43" s="41"/>
      <c r="G43" s="104"/>
      <c r="H43" s="124"/>
    </row>
    <row r="44" spans="1:8" ht="12.75" customHeight="1" x14ac:dyDescent="0.2">
      <c r="A44" s="54"/>
      <c r="B44" s="54"/>
      <c r="C44" s="491"/>
      <c r="D44" s="491"/>
      <c r="E44" s="491"/>
      <c r="F44" s="41"/>
      <c r="G44" s="104"/>
      <c r="H44" s="124"/>
    </row>
    <row r="45" spans="1:8" ht="13.5" thickBot="1" x14ac:dyDescent="0.25">
      <c r="A45" s="114"/>
      <c r="B45" s="114"/>
      <c r="C45" s="112" t="s">
        <v>2</v>
      </c>
      <c r="D45" s="137">
        <v>124</v>
      </c>
      <c r="E45" s="114"/>
      <c r="F45" s="115"/>
      <c r="G45" s="117">
        <f>D45*F45</f>
        <v>0</v>
      </c>
      <c r="H45" s="143"/>
    </row>
    <row r="46" spans="1:8" ht="13.5" thickTop="1" x14ac:dyDescent="0.2">
      <c r="A46" s="54"/>
      <c r="B46" s="54"/>
      <c r="C46" s="69"/>
      <c r="D46" s="138"/>
      <c r="E46" s="54"/>
      <c r="F46" s="41"/>
      <c r="G46" s="104"/>
      <c r="H46" s="124"/>
    </row>
    <row r="47" spans="1:8" x14ac:dyDescent="0.2">
      <c r="A47" s="118">
        <v>9</v>
      </c>
      <c r="B47" s="121" t="s">
        <v>92</v>
      </c>
      <c r="C47" s="489" t="s">
        <v>221</v>
      </c>
      <c r="D47" s="490"/>
      <c r="E47" s="490"/>
      <c r="F47" s="120"/>
      <c r="G47" s="123"/>
      <c r="H47" s="144"/>
    </row>
    <row r="48" spans="1:8" x14ac:dyDescent="0.2">
      <c r="A48" s="53"/>
      <c r="B48" s="54"/>
      <c r="C48" s="492"/>
      <c r="D48" s="491"/>
      <c r="E48" s="491"/>
      <c r="F48" s="41"/>
      <c r="G48" s="104"/>
      <c r="H48" s="124"/>
    </row>
    <row r="49" spans="1:8" ht="12.75" customHeight="1" x14ac:dyDescent="0.2">
      <c r="A49" s="54"/>
      <c r="B49" s="54"/>
      <c r="C49" s="491"/>
      <c r="D49" s="491"/>
      <c r="E49" s="491"/>
      <c r="F49" s="41"/>
      <c r="G49" s="104"/>
      <c r="H49" s="124"/>
    </row>
    <row r="50" spans="1:8" ht="12.75" customHeight="1" thickBot="1" x14ac:dyDescent="0.25">
      <c r="A50" s="114"/>
      <c r="B50" s="114"/>
      <c r="C50" s="112" t="s">
        <v>2</v>
      </c>
      <c r="D50" s="137">
        <v>124</v>
      </c>
      <c r="E50" s="114"/>
      <c r="F50" s="115"/>
      <c r="G50" s="117">
        <f>D50*F50</f>
        <v>0</v>
      </c>
      <c r="H50" s="143"/>
    </row>
    <row r="51" spans="1:8" ht="16.5" customHeight="1" thickTop="1" x14ac:dyDescent="0.2">
      <c r="C51" s="14"/>
      <c r="D51" s="80"/>
      <c r="G51" s="105"/>
      <c r="H51" s="139"/>
    </row>
    <row r="52" spans="1:8" x14ac:dyDescent="0.2">
      <c r="A52" s="118">
        <v>10</v>
      </c>
      <c r="B52" s="121" t="s">
        <v>92</v>
      </c>
      <c r="C52" s="479" t="s">
        <v>248</v>
      </c>
      <c r="D52" s="480"/>
      <c r="E52" s="480"/>
      <c r="F52" s="120"/>
      <c r="G52" s="123"/>
      <c r="H52" s="144"/>
    </row>
    <row r="53" spans="1:8" x14ac:dyDescent="0.2">
      <c r="A53" s="54"/>
      <c r="B53" s="54"/>
      <c r="C53" s="481"/>
      <c r="D53" s="481"/>
      <c r="E53" s="481"/>
      <c r="F53" s="41"/>
      <c r="G53" s="104"/>
      <c r="H53" s="124"/>
    </row>
    <row r="54" spans="1:8" x14ac:dyDescent="0.2">
      <c r="A54" s="54"/>
      <c r="B54" s="54"/>
      <c r="C54" s="481"/>
      <c r="D54" s="481"/>
      <c r="E54" s="481"/>
      <c r="F54" s="41"/>
      <c r="G54" s="104"/>
      <c r="H54" s="124"/>
    </row>
    <row r="55" spans="1:8" x14ac:dyDescent="0.2">
      <c r="A55" s="54"/>
      <c r="B55" s="54"/>
      <c r="C55" s="481"/>
      <c r="D55" s="481"/>
      <c r="E55" s="481"/>
      <c r="F55" s="41"/>
      <c r="G55" s="104"/>
      <c r="H55" s="124"/>
    </row>
    <row r="56" spans="1:8" x14ac:dyDescent="0.2">
      <c r="A56" s="54"/>
      <c r="B56" s="54"/>
      <c r="C56" s="481"/>
      <c r="D56" s="481"/>
      <c r="E56" s="481"/>
      <c r="F56" s="186"/>
      <c r="G56" s="104"/>
      <c r="H56" s="124"/>
    </row>
    <row r="57" spans="1:8" ht="13.5" thickBot="1" x14ac:dyDescent="0.25">
      <c r="A57" s="114"/>
      <c r="B57" s="114"/>
      <c r="C57" s="112" t="s">
        <v>2</v>
      </c>
      <c r="D57" s="137">
        <v>124</v>
      </c>
      <c r="E57" s="114"/>
      <c r="F57" s="115"/>
      <c r="G57" s="117">
        <f>D57*F57</f>
        <v>0</v>
      </c>
      <c r="H57" s="143"/>
    </row>
    <row r="58" spans="1:8" ht="13.5" thickTop="1" x14ac:dyDescent="0.2">
      <c r="A58" s="54"/>
      <c r="B58" s="54"/>
      <c r="C58" s="69"/>
      <c r="D58" s="138"/>
      <c r="E58" s="54"/>
      <c r="F58" s="41"/>
      <c r="G58" s="104"/>
      <c r="H58" s="124"/>
    </row>
    <row r="59" spans="1:8" x14ac:dyDescent="0.2">
      <c r="A59" s="118">
        <v>11</v>
      </c>
      <c r="B59" s="121" t="s">
        <v>287</v>
      </c>
      <c r="C59" s="479" t="s">
        <v>288</v>
      </c>
      <c r="D59" s="480"/>
      <c r="E59" s="480"/>
      <c r="F59" s="120"/>
      <c r="G59" s="123"/>
      <c r="H59" s="144"/>
    </row>
    <row r="60" spans="1:8" x14ac:dyDescent="0.2">
      <c r="A60" s="54"/>
      <c r="B60" s="54"/>
      <c r="C60" s="481"/>
      <c r="D60" s="481"/>
      <c r="E60" s="481"/>
      <c r="F60" s="41"/>
      <c r="G60" s="104"/>
      <c r="H60" s="124"/>
    </row>
    <row r="61" spans="1:8" x14ac:dyDescent="0.2">
      <c r="A61" s="54"/>
      <c r="B61" s="54"/>
      <c r="C61" s="481"/>
      <c r="D61" s="481"/>
      <c r="E61" s="481"/>
      <c r="F61" s="41"/>
      <c r="G61" s="104"/>
      <c r="H61" s="124"/>
    </row>
    <row r="62" spans="1:8" x14ac:dyDescent="0.2">
      <c r="A62" s="54"/>
      <c r="B62" s="54"/>
      <c r="C62" s="481"/>
      <c r="D62" s="481"/>
      <c r="E62" s="481"/>
      <c r="F62" s="41"/>
      <c r="G62" s="104"/>
      <c r="H62" s="124"/>
    </row>
    <row r="63" spans="1:8" x14ac:dyDescent="0.2">
      <c r="A63" s="54"/>
      <c r="B63" s="54"/>
      <c r="C63" s="481"/>
      <c r="D63" s="481"/>
      <c r="E63" s="481"/>
      <c r="F63" s="41"/>
      <c r="G63" s="104"/>
      <c r="H63" s="124"/>
    </row>
    <row r="64" spans="1:8" x14ac:dyDescent="0.2">
      <c r="A64" s="54"/>
      <c r="B64" s="54"/>
      <c r="C64" s="481"/>
      <c r="D64" s="481"/>
      <c r="E64" s="481"/>
      <c r="F64" s="41"/>
      <c r="G64" s="104"/>
      <c r="H64" s="124"/>
    </row>
    <row r="65" spans="1:8" x14ac:dyDescent="0.2">
      <c r="A65" s="54"/>
      <c r="B65" s="54"/>
      <c r="C65" s="481"/>
      <c r="D65" s="481"/>
      <c r="E65" s="481"/>
      <c r="F65" s="41"/>
      <c r="G65" s="104"/>
      <c r="H65" s="124"/>
    </row>
    <row r="66" spans="1:8" x14ac:dyDescent="0.2">
      <c r="A66" s="54"/>
      <c r="B66" s="54"/>
      <c r="C66" s="481"/>
      <c r="D66" s="481"/>
      <c r="E66" s="481"/>
      <c r="F66" s="41"/>
      <c r="G66" s="104"/>
      <c r="H66" s="124"/>
    </row>
    <row r="67" spans="1:8" x14ac:dyDescent="0.2">
      <c r="A67" s="54"/>
      <c r="B67" s="54"/>
      <c r="C67" s="481"/>
      <c r="D67" s="481"/>
      <c r="E67" s="481"/>
      <c r="F67" s="41"/>
      <c r="G67" s="104"/>
      <c r="H67" s="124"/>
    </row>
    <row r="68" spans="1:8" x14ac:dyDescent="0.2">
      <c r="A68" s="54"/>
      <c r="B68" s="54"/>
      <c r="C68" s="481"/>
      <c r="D68" s="481"/>
      <c r="E68" s="481"/>
      <c r="F68" s="186"/>
      <c r="G68" s="104"/>
      <c r="H68" s="124"/>
    </row>
    <row r="69" spans="1:8" ht="12.75" customHeight="1" thickBot="1" x14ac:dyDescent="0.25">
      <c r="A69" s="114"/>
      <c r="B69" s="114"/>
      <c r="C69" s="112" t="s">
        <v>2</v>
      </c>
      <c r="D69" s="137">
        <v>0</v>
      </c>
      <c r="E69" s="114"/>
      <c r="F69" s="115"/>
      <c r="G69" s="117">
        <f>D69*F69</f>
        <v>0</v>
      </c>
      <c r="H69" s="143"/>
    </row>
    <row r="70" spans="1:8" ht="13.5" thickTop="1" x14ac:dyDescent="0.2">
      <c r="A70" s="54"/>
      <c r="B70" s="54"/>
      <c r="C70" s="69"/>
      <c r="D70" s="138"/>
      <c r="E70" s="54"/>
      <c r="F70" s="41"/>
      <c r="G70" s="104"/>
      <c r="H70" s="124"/>
    </row>
    <row r="71" spans="1:8" x14ac:dyDescent="0.2">
      <c r="A71" s="54"/>
      <c r="B71" s="54"/>
      <c r="C71" s="69"/>
      <c r="D71" s="138"/>
      <c r="E71" s="54"/>
      <c r="F71" s="41"/>
      <c r="G71" s="104"/>
      <c r="H71" s="124"/>
    </row>
    <row r="72" spans="1:8" x14ac:dyDescent="0.2">
      <c r="A72" s="118">
        <v>12</v>
      </c>
      <c r="B72" s="121" t="s">
        <v>289</v>
      </c>
      <c r="C72" s="479" t="s">
        <v>290</v>
      </c>
      <c r="D72" s="480"/>
      <c r="E72" s="480"/>
      <c r="F72" s="120"/>
      <c r="G72" s="123"/>
      <c r="H72" s="144"/>
    </row>
    <row r="73" spans="1:8" ht="12.75" customHeight="1" x14ac:dyDescent="0.2">
      <c r="A73" s="54"/>
      <c r="B73" s="54"/>
      <c r="C73" s="481"/>
      <c r="D73" s="481"/>
      <c r="E73" s="481"/>
      <c r="F73" s="41"/>
      <c r="G73" s="104"/>
      <c r="H73" s="124"/>
    </row>
    <row r="74" spans="1:8" ht="12.75" customHeight="1" x14ac:dyDescent="0.2">
      <c r="A74" s="54"/>
      <c r="B74" s="54"/>
      <c r="C74" s="481"/>
      <c r="D74" s="481"/>
      <c r="E74" s="481"/>
      <c r="F74" s="41"/>
      <c r="G74" s="104"/>
      <c r="H74" s="124"/>
    </row>
    <row r="75" spans="1:8" ht="12.75" customHeight="1" x14ac:dyDescent="0.2">
      <c r="A75" s="54"/>
      <c r="B75" s="54"/>
      <c r="C75" s="481"/>
      <c r="D75" s="481"/>
      <c r="E75" s="481"/>
      <c r="F75" s="41"/>
      <c r="G75" s="104"/>
      <c r="H75" s="124"/>
    </row>
    <row r="76" spans="1:8" ht="12.75" customHeight="1" x14ac:dyDescent="0.2">
      <c r="A76" s="54"/>
      <c r="B76" s="54"/>
      <c r="C76" s="481"/>
      <c r="D76" s="481"/>
      <c r="E76" s="481"/>
      <c r="F76" s="41"/>
      <c r="G76" s="104"/>
      <c r="H76" s="124"/>
    </row>
    <row r="77" spans="1:8" ht="12.75" customHeight="1" x14ac:dyDescent="0.2">
      <c r="A77" s="54"/>
      <c r="B77" s="54"/>
      <c r="C77" s="481"/>
      <c r="D77" s="481"/>
      <c r="E77" s="481"/>
      <c r="F77" s="41"/>
      <c r="G77" s="104"/>
      <c r="H77" s="124"/>
    </row>
    <row r="78" spans="1:8" ht="12.75" customHeight="1" x14ac:dyDescent="0.2">
      <c r="A78" s="54"/>
      <c r="B78" s="54"/>
      <c r="C78" s="481"/>
      <c r="D78" s="481"/>
      <c r="E78" s="481"/>
      <c r="F78" s="41"/>
      <c r="G78" s="104"/>
      <c r="H78" s="124"/>
    </row>
    <row r="79" spans="1:8" x14ac:dyDescent="0.2">
      <c r="A79" s="54"/>
      <c r="B79" s="54"/>
      <c r="C79" s="481"/>
      <c r="D79" s="481"/>
      <c r="E79" s="481"/>
      <c r="F79" s="41"/>
      <c r="G79" s="104"/>
      <c r="H79" s="124"/>
    </row>
    <row r="80" spans="1:8" x14ac:dyDescent="0.2">
      <c r="A80" s="54"/>
      <c r="B80" s="54"/>
      <c r="C80" s="481"/>
      <c r="D80" s="481"/>
      <c r="E80" s="481"/>
      <c r="F80" s="41"/>
      <c r="G80" s="104"/>
      <c r="H80" s="124"/>
    </row>
    <row r="81" spans="1:8" x14ac:dyDescent="0.2">
      <c r="A81" s="54"/>
      <c r="B81" s="54"/>
      <c r="C81" s="481"/>
      <c r="D81" s="481"/>
      <c r="E81" s="481"/>
      <c r="F81" s="186"/>
      <c r="G81" s="104"/>
      <c r="H81" s="124"/>
    </row>
    <row r="82" spans="1:8" ht="13.5" thickBot="1" x14ac:dyDescent="0.25">
      <c r="A82" s="114"/>
      <c r="B82" s="114"/>
      <c r="C82" s="112" t="s">
        <v>2</v>
      </c>
      <c r="D82" s="232">
        <v>0</v>
      </c>
      <c r="E82" s="114"/>
      <c r="F82" s="115"/>
      <c r="G82" s="117">
        <f>D82*F82</f>
        <v>0</v>
      </c>
      <c r="H82" s="143"/>
    </row>
    <row r="83" spans="1:8" ht="13.5" thickTop="1" x14ac:dyDescent="0.2">
      <c r="A83" s="54"/>
      <c r="B83" s="54"/>
      <c r="C83" s="69"/>
      <c r="D83" s="138"/>
      <c r="E83" s="54"/>
      <c r="F83" s="41"/>
      <c r="G83" s="104"/>
      <c r="H83" s="124"/>
    </row>
    <row r="84" spans="1:8" x14ac:dyDescent="0.2">
      <c r="A84" s="118">
        <v>13</v>
      </c>
      <c r="B84" s="121" t="s">
        <v>70</v>
      </c>
      <c r="C84" s="479" t="s">
        <v>71</v>
      </c>
      <c r="D84" s="480"/>
      <c r="E84" s="480"/>
      <c r="F84" s="120"/>
      <c r="G84" s="123"/>
      <c r="H84" s="144"/>
    </row>
    <row r="85" spans="1:8" x14ac:dyDescent="0.2">
      <c r="A85" s="54"/>
      <c r="B85" s="54"/>
      <c r="C85" s="481"/>
      <c r="D85" s="481"/>
      <c r="E85" s="481"/>
      <c r="F85" s="41"/>
      <c r="G85" s="104"/>
      <c r="H85" s="124"/>
    </row>
    <row r="86" spans="1:8" x14ac:dyDescent="0.2">
      <c r="A86" s="54"/>
      <c r="B86" s="54"/>
      <c r="C86" s="481"/>
      <c r="D86" s="481"/>
      <c r="E86" s="481"/>
      <c r="F86" s="186"/>
      <c r="G86" s="104"/>
      <c r="H86" s="124"/>
    </row>
    <row r="87" spans="1:8" ht="13.5" thickBot="1" x14ac:dyDescent="0.25">
      <c r="A87" s="114"/>
      <c r="B87" s="114"/>
      <c r="C87" s="112" t="s">
        <v>3</v>
      </c>
      <c r="D87" s="137">
        <v>40</v>
      </c>
      <c r="E87" s="114"/>
      <c r="F87" s="115"/>
      <c r="G87" s="117">
        <f>D87*F87</f>
        <v>0</v>
      </c>
      <c r="H87" s="143"/>
    </row>
    <row r="88" spans="1:8" ht="13.5" thickTop="1" x14ac:dyDescent="0.2">
      <c r="A88" s="54"/>
      <c r="B88" s="54"/>
      <c r="C88" s="69"/>
      <c r="D88" s="138"/>
      <c r="E88" s="54"/>
      <c r="F88" s="41"/>
      <c r="G88" s="104"/>
      <c r="H88" s="124"/>
    </row>
    <row r="89" spans="1:8" x14ac:dyDescent="0.2">
      <c r="A89" s="118">
        <v>14</v>
      </c>
      <c r="B89" s="121" t="s">
        <v>70</v>
      </c>
      <c r="C89" s="489" t="s">
        <v>249</v>
      </c>
      <c r="D89" s="490"/>
      <c r="E89" s="490"/>
      <c r="F89" s="120"/>
      <c r="G89" s="123"/>
      <c r="H89" s="144"/>
    </row>
    <row r="90" spans="1:8" x14ac:dyDescent="0.2">
      <c r="A90" s="54"/>
      <c r="B90" s="54"/>
      <c r="C90" s="491"/>
      <c r="D90" s="491"/>
      <c r="E90" s="491"/>
      <c r="F90" s="41"/>
      <c r="G90" s="104"/>
      <c r="H90" s="124"/>
    </row>
    <row r="91" spans="1:8" x14ac:dyDescent="0.2">
      <c r="A91" s="54"/>
      <c r="B91" s="54"/>
      <c r="C91" s="491"/>
      <c r="D91" s="491"/>
      <c r="E91" s="491"/>
      <c r="F91" s="41"/>
      <c r="G91" s="104"/>
      <c r="H91" s="124"/>
    </row>
    <row r="92" spans="1:8" ht="13.5" thickBot="1" x14ac:dyDescent="0.25">
      <c r="A92" s="114"/>
      <c r="B92" s="114"/>
      <c r="C92" s="112" t="s">
        <v>3</v>
      </c>
      <c r="D92" s="137">
        <v>36</v>
      </c>
      <c r="E92" s="114"/>
      <c r="F92" s="115"/>
      <c r="G92" s="117">
        <f>D92*F92</f>
        <v>0</v>
      </c>
      <c r="H92" s="143"/>
    </row>
    <row r="93" spans="1:8" ht="13.5" thickTop="1" x14ac:dyDescent="0.2">
      <c r="C93" s="14"/>
      <c r="D93" s="80"/>
      <c r="G93" s="105"/>
      <c r="H93" s="139"/>
    </row>
    <row r="94" spans="1:8" x14ac:dyDescent="0.2">
      <c r="A94" s="118">
        <v>15</v>
      </c>
      <c r="B94" s="135" t="s">
        <v>20</v>
      </c>
      <c r="C94" s="482" t="s">
        <v>65</v>
      </c>
      <c r="D94" s="480"/>
      <c r="E94" s="480"/>
      <c r="F94" s="120"/>
      <c r="G94" s="123"/>
      <c r="H94" s="144"/>
    </row>
    <row r="95" spans="1:8" x14ac:dyDescent="0.2">
      <c r="A95" s="53"/>
      <c r="B95" s="69"/>
      <c r="C95" s="481"/>
      <c r="D95" s="481"/>
      <c r="E95" s="481"/>
      <c r="F95" s="186"/>
      <c r="G95" s="104"/>
      <c r="H95" s="124"/>
    </row>
    <row r="96" spans="1:8" ht="13.5" thickBot="1" x14ac:dyDescent="0.25">
      <c r="A96" s="134"/>
      <c r="B96" s="112"/>
      <c r="C96" s="112" t="s">
        <v>3</v>
      </c>
      <c r="D96" s="136">
        <v>20</v>
      </c>
      <c r="E96" s="114"/>
      <c r="F96" s="115"/>
      <c r="G96" s="117">
        <f>D96*F96</f>
        <v>0</v>
      </c>
      <c r="H96" s="143"/>
    </row>
    <row r="97" spans="1:8" ht="13.5" thickTop="1" x14ac:dyDescent="0.2">
      <c r="A97" s="37"/>
      <c r="B97" s="14"/>
      <c r="C97" s="14"/>
      <c r="D97" s="47"/>
      <c r="G97" s="105"/>
      <c r="H97" s="139"/>
    </row>
    <row r="98" spans="1:8" x14ac:dyDescent="0.2">
      <c r="A98" s="118">
        <v>16</v>
      </c>
      <c r="B98" s="135" t="s">
        <v>21</v>
      </c>
      <c r="C98" s="482" t="s">
        <v>67</v>
      </c>
      <c r="D98" s="480"/>
      <c r="E98" s="480"/>
      <c r="F98" s="120"/>
      <c r="G98" s="123"/>
      <c r="H98" s="144"/>
    </row>
    <row r="99" spans="1:8" x14ac:dyDescent="0.2">
      <c r="A99" s="53"/>
      <c r="B99" s="69"/>
      <c r="C99" s="481"/>
      <c r="D99" s="481"/>
      <c r="E99" s="481"/>
      <c r="F99" s="186"/>
      <c r="G99" s="104"/>
      <c r="H99" s="124"/>
    </row>
    <row r="100" spans="1:8" ht="13.5" thickBot="1" x14ac:dyDescent="0.25">
      <c r="A100" s="134"/>
      <c r="B100" s="112"/>
      <c r="C100" s="112" t="s">
        <v>3</v>
      </c>
      <c r="D100" s="136">
        <v>0</v>
      </c>
      <c r="E100" s="114"/>
      <c r="F100" s="115"/>
      <c r="G100" s="117">
        <f>D100*F100</f>
        <v>0</v>
      </c>
      <c r="H100" s="143"/>
    </row>
    <row r="101" spans="1:8" ht="13.5" thickTop="1" x14ac:dyDescent="0.2">
      <c r="A101" s="37"/>
      <c r="B101" s="14"/>
      <c r="C101" s="14"/>
      <c r="D101" s="47"/>
      <c r="G101" s="105"/>
      <c r="H101" s="139"/>
    </row>
    <row r="102" spans="1:8" x14ac:dyDescent="0.2">
      <c r="A102" s="118">
        <v>17</v>
      </c>
      <c r="B102" s="135" t="s">
        <v>26</v>
      </c>
      <c r="C102" s="482" t="s">
        <v>66</v>
      </c>
      <c r="D102" s="480"/>
      <c r="E102" s="480"/>
      <c r="F102" s="120"/>
      <c r="G102" s="123"/>
      <c r="H102" s="144"/>
    </row>
    <row r="103" spans="1:8" x14ac:dyDescent="0.2">
      <c r="A103" s="53"/>
      <c r="B103" s="69"/>
      <c r="C103" s="481"/>
      <c r="D103" s="481"/>
      <c r="E103" s="481"/>
      <c r="F103" s="41"/>
      <c r="G103" s="104"/>
      <c r="H103" s="124"/>
    </row>
    <row r="104" spans="1:8" x14ac:dyDescent="0.2">
      <c r="A104" s="53"/>
      <c r="B104" s="69"/>
      <c r="C104" s="481"/>
      <c r="D104" s="481"/>
      <c r="E104" s="481"/>
      <c r="F104" s="186"/>
      <c r="G104" s="104"/>
      <c r="H104" s="124"/>
    </row>
    <row r="105" spans="1:8" ht="13.5" thickBot="1" x14ac:dyDescent="0.25">
      <c r="A105" s="134"/>
      <c r="B105" s="112"/>
      <c r="C105" s="112" t="s">
        <v>3</v>
      </c>
      <c r="D105" s="136">
        <v>2</v>
      </c>
      <c r="E105" s="114"/>
      <c r="F105" s="115"/>
      <c r="G105" s="117">
        <f>D105*F105</f>
        <v>0</v>
      </c>
      <c r="H105" s="143"/>
    </row>
    <row r="106" spans="1:8" ht="13.5" thickTop="1" x14ac:dyDescent="0.2">
      <c r="A106" s="37"/>
      <c r="B106" s="14"/>
      <c r="C106" s="14"/>
      <c r="D106" s="74"/>
      <c r="G106" s="105"/>
      <c r="H106" s="139"/>
    </row>
    <row r="107" spans="1:8" x14ac:dyDescent="0.2">
      <c r="A107" s="118">
        <v>18</v>
      </c>
      <c r="B107" s="135" t="s">
        <v>68</v>
      </c>
      <c r="C107" s="482" t="s">
        <v>69</v>
      </c>
      <c r="D107" s="480"/>
      <c r="E107" s="480"/>
      <c r="F107" s="120"/>
      <c r="G107" s="123"/>
      <c r="H107" s="144"/>
    </row>
    <row r="108" spans="1:8" x14ac:dyDescent="0.2">
      <c r="A108" s="53"/>
      <c r="B108" s="69"/>
      <c r="C108" s="481"/>
      <c r="D108" s="481"/>
      <c r="E108" s="481"/>
      <c r="F108" s="186"/>
      <c r="G108" s="104"/>
      <c r="H108" s="124"/>
    </row>
    <row r="109" spans="1:8" ht="13.5" thickBot="1" x14ac:dyDescent="0.25">
      <c r="A109" s="134"/>
      <c r="B109" s="112"/>
      <c r="C109" s="112" t="s">
        <v>3</v>
      </c>
      <c r="D109" s="136">
        <v>0</v>
      </c>
      <c r="E109" s="114"/>
      <c r="F109" s="115"/>
      <c r="G109" s="117">
        <f>D109*F109</f>
        <v>0</v>
      </c>
      <c r="H109" s="143"/>
    </row>
    <row r="110" spans="1:8" ht="13.5" thickTop="1" x14ac:dyDescent="0.2">
      <c r="A110" s="53"/>
      <c r="B110" s="69"/>
      <c r="C110" s="69"/>
      <c r="D110" s="147"/>
      <c r="E110" s="54"/>
      <c r="F110" s="41"/>
      <c r="G110" s="104"/>
      <c r="H110" s="124"/>
    </row>
    <row r="111" spans="1:8" x14ac:dyDescent="0.2">
      <c r="A111" s="118">
        <v>19</v>
      </c>
      <c r="B111" s="135" t="s">
        <v>291</v>
      </c>
      <c r="C111" s="482" t="s">
        <v>292</v>
      </c>
      <c r="D111" s="480"/>
      <c r="E111" s="480"/>
      <c r="F111" s="120"/>
      <c r="G111" s="123"/>
      <c r="H111" s="144"/>
    </row>
    <row r="112" spans="1:8" x14ac:dyDescent="0.2">
      <c r="A112" s="53"/>
      <c r="B112" s="69"/>
      <c r="C112" s="481"/>
      <c r="D112" s="481"/>
      <c r="E112" s="481"/>
      <c r="F112" s="41"/>
      <c r="G112" s="104"/>
      <c r="H112" s="124"/>
    </row>
    <row r="113" spans="1:8" ht="13.5" thickBot="1" x14ac:dyDescent="0.25">
      <c r="A113" s="134"/>
      <c r="B113" s="112"/>
      <c r="C113" s="112" t="s">
        <v>3</v>
      </c>
      <c r="D113" s="136">
        <v>0</v>
      </c>
      <c r="E113" s="114"/>
      <c r="F113" s="115"/>
      <c r="G113" s="117">
        <f>D113*F113</f>
        <v>0</v>
      </c>
      <c r="H113" s="143"/>
    </row>
    <row r="114" spans="1:8" ht="13.5" thickTop="1" x14ac:dyDescent="0.2">
      <c r="A114" s="37"/>
      <c r="B114" s="14"/>
      <c r="C114" s="14"/>
      <c r="D114" s="74"/>
      <c r="G114" s="105"/>
      <c r="H114" s="139"/>
    </row>
    <row r="115" spans="1:8" x14ac:dyDescent="0.2">
      <c r="A115" s="118">
        <v>20</v>
      </c>
      <c r="B115" s="135" t="s">
        <v>293</v>
      </c>
      <c r="C115" s="482" t="s">
        <v>294</v>
      </c>
      <c r="D115" s="480"/>
      <c r="E115" s="480"/>
      <c r="F115" s="120"/>
      <c r="G115" s="123"/>
      <c r="H115" s="144"/>
    </row>
    <row r="116" spans="1:8" x14ac:dyDescent="0.2">
      <c r="A116" s="53"/>
      <c r="B116" s="69"/>
      <c r="C116" s="481"/>
      <c r="D116" s="481"/>
      <c r="E116" s="481"/>
      <c r="F116" s="41"/>
      <c r="G116" s="104"/>
      <c r="H116" s="124"/>
    </row>
    <row r="117" spans="1:8" ht="13.5" thickBot="1" x14ac:dyDescent="0.25">
      <c r="A117" s="134"/>
      <c r="B117" s="112"/>
      <c r="C117" s="112" t="s">
        <v>3</v>
      </c>
      <c r="D117" s="136">
        <v>0</v>
      </c>
      <c r="E117" s="114"/>
      <c r="F117" s="115"/>
      <c r="G117" s="117">
        <f>D117*F117</f>
        <v>0</v>
      </c>
      <c r="H117" s="143"/>
    </row>
    <row r="118" spans="1:8" ht="13.5" thickTop="1" x14ac:dyDescent="0.2">
      <c r="A118" s="37"/>
      <c r="B118" s="14"/>
      <c r="C118" s="14"/>
      <c r="D118" s="74"/>
      <c r="G118" s="105"/>
      <c r="H118" s="139"/>
    </row>
    <row r="119" spans="1:8" x14ac:dyDescent="0.2">
      <c r="A119" s="118">
        <v>21</v>
      </c>
      <c r="B119" s="135" t="s">
        <v>126</v>
      </c>
      <c r="C119" s="486" t="s">
        <v>138</v>
      </c>
      <c r="D119" s="480"/>
      <c r="E119" s="480"/>
      <c r="F119" s="187"/>
      <c r="G119" s="123"/>
      <c r="H119" s="144"/>
    </row>
    <row r="120" spans="1:8" ht="13.5" thickBot="1" x14ac:dyDescent="0.25">
      <c r="A120" s="134"/>
      <c r="B120" s="112"/>
      <c r="C120" s="112" t="s">
        <v>2</v>
      </c>
      <c r="D120" s="136">
        <v>25</v>
      </c>
      <c r="E120" s="114"/>
      <c r="F120" s="115"/>
      <c r="G120" s="117">
        <f>D120*F120</f>
        <v>0</v>
      </c>
      <c r="H120" s="143"/>
    </row>
    <row r="121" spans="1:8" ht="13.5" thickTop="1" x14ac:dyDescent="0.2">
      <c r="A121" s="53"/>
      <c r="B121" s="69"/>
      <c r="C121" s="69"/>
      <c r="D121" s="147"/>
      <c r="E121" s="54"/>
      <c r="F121" s="41"/>
      <c r="G121" s="104"/>
      <c r="H121" s="124"/>
    </row>
    <row r="122" spans="1:8" x14ac:dyDescent="0.2">
      <c r="A122" s="37"/>
      <c r="B122" s="14"/>
      <c r="C122" s="14"/>
      <c r="D122" s="47"/>
      <c r="G122" s="105"/>
      <c r="H122" s="139"/>
    </row>
    <row r="123" spans="1:8" ht="16.5" thickBot="1" x14ac:dyDescent="0.3">
      <c r="A123" s="149"/>
      <c r="B123" s="149"/>
      <c r="C123" s="165" t="s">
        <v>12</v>
      </c>
      <c r="D123" s="152"/>
      <c r="E123" s="151"/>
      <c r="F123" s="179"/>
      <c r="G123" s="174">
        <f>SUM(G5:G120)</f>
        <v>0</v>
      </c>
      <c r="H123" s="168" t="s">
        <v>25</v>
      </c>
    </row>
    <row r="124" spans="1:8" ht="13.5" thickTop="1" x14ac:dyDescent="0.2">
      <c r="A124" s="37"/>
      <c r="G124" s="105"/>
    </row>
    <row r="125" spans="1:8" x14ac:dyDescent="0.2">
      <c r="A125" s="7"/>
      <c r="G125" s="105"/>
    </row>
    <row r="126" spans="1:8" x14ac:dyDescent="0.2">
      <c r="A126" s="7"/>
      <c r="G126" s="105"/>
    </row>
    <row r="127" spans="1:8" x14ac:dyDescent="0.2">
      <c r="A127" s="7"/>
      <c r="B127" s="14"/>
      <c r="C127" s="38"/>
      <c r="G127" s="105"/>
    </row>
    <row r="128" spans="1:8" x14ac:dyDescent="0.2">
      <c r="C128" s="14"/>
      <c r="G128" s="105"/>
    </row>
    <row r="129" spans="1:7" x14ac:dyDescent="0.2">
      <c r="C129" s="14"/>
      <c r="G129" s="105"/>
    </row>
    <row r="130" spans="1:7" x14ac:dyDescent="0.2">
      <c r="C130" s="14"/>
      <c r="D130" s="45"/>
      <c r="G130" s="105"/>
    </row>
    <row r="131" spans="1:7" x14ac:dyDescent="0.2">
      <c r="G131" s="105"/>
    </row>
    <row r="132" spans="1:7" x14ac:dyDescent="0.2">
      <c r="A132" s="7"/>
      <c r="G132" s="105"/>
    </row>
    <row r="133" spans="1:7" x14ac:dyDescent="0.2">
      <c r="A133" s="7"/>
      <c r="G133" s="105"/>
    </row>
    <row r="134" spans="1:7" x14ac:dyDescent="0.2">
      <c r="A134" s="7"/>
      <c r="G134" s="105"/>
    </row>
    <row r="135" spans="1:7" x14ac:dyDescent="0.2">
      <c r="A135" s="7"/>
      <c r="G135" s="105"/>
    </row>
    <row r="136" spans="1:7" x14ac:dyDescent="0.2">
      <c r="A136" s="7"/>
      <c r="G136" s="105"/>
    </row>
    <row r="137" spans="1:7" x14ac:dyDescent="0.2">
      <c r="A137" s="7"/>
      <c r="G137" s="105"/>
    </row>
    <row r="138" spans="1:7" x14ac:dyDescent="0.2">
      <c r="A138" s="7"/>
      <c r="G138" s="105"/>
    </row>
    <row r="139" spans="1:7" x14ac:dyDescent="0.2">
      <c r="G139" s="105"/>
    </row>
    <row r="140" spans="1:7" x14ac:dyDescent="0.2">
      <c r="G140" s="105"/>
    </row>
    <row r="141" spans="1:7" x14ac:dyDescent="0.2">
      <c r="G141" s="105"/>
    </row>
    <row r="142" spans="1:7" x14ac:dyDescent="0.2">
      <c r="G142" s="105"/>
    </row>
    <row r="143" spans="1:7" x14ac:dyDescent="0.2">
      <c r="G143" s="105"/>
    </row>
  </sheetData>
  <mergeCells count="21">
    <mergeCell ref="C72:E81"/>
    <mergeCell ref="C5:E9"/>
    <mergeCell ref="C12:E16"/>
    <mergeCell ref="C19:E20"/>
    <mergeCell ref="C23:E24"/>
    <mergeCell ref="C27:E29"/>
    <mergeCell ref="C32:E34"/>
    <mergeCell ref="C37:E38"/>
    <mergeCell ref="C41:E44"/>
    <mergeCell ref="C47:E49"/>
    <mergeCell ref="C52:E56"/>
    <mergeCell ref="C59:E68"/>
    <mergeCell ref="C111:E112"/>
    <mergeCell ref="C115:E116"/>
    <mergeCell ref="C119:E119"/>
    <mergeCell ref="C84:E86"/>
    <mergeCell ref="C89:E91"/>
    <mergeCell ref="C94:E95"/>
    <mergeCell ref="C98:E99"/>
    <mergeCell ref="C102:E104"/>
    <mergeCell ref="C107:E108"/>
  </mergeCells>
  <pageMargins left="0.98425196850393704" right="0.39370078740157483" top="0.98425196850393704" bottom="0.98425196850393704" header="0.31496062992125984" footer="0.31496062992125984"/>
  <pageSetup paperSize="9" scale="99" orientation="portrait" r:id="rId1"/>
  <headerFooter alignWithMargins="0">
    <oddHeader>&amp;CRekonstrukcija Slemenske ceste, km 2,905 - km 3,410
1.etapa: km 2,905 - km 3,290, Ureditev kolesarske steze in pločnika&amp;R&amp;K01+042NG/071-2008/2</oddHeader>
    <oddFooter>&amp;L&amp;K01+048PS Prostor d.o.o.&amp;CStran &amp;P/&amp;N</oddFooter>
  </headerFooter>
  <rowBreaks count="1" manualBreakCount="1">
    <brk id="50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95"/>
  <sheetViews>
    <sheetView showZeros="0" view="pageBreakPreview" topLeftCell="A52" zoomScaleNormal="100" zoomScaleSheetLayoutView="100" workbookViewId="0">
      <selection activeCell="H21" sqref="H21"/>
    </sheetView>
  </sheetViews>
  <sheetFormatPr defaultRowHeight="12.75" x14ac:dyDescent="0.2"/>
  <cols>
    <col min="1" max="1" width="4.7109375" customWidth="1"/>
    <col min="2" max="2" width="8.7109375" customWidth="1"/>
    <col min="3" max="4" width="10.7109375" customWidth="1"/>
    <col min="5" max="5" width="28.7109375" customWidth="1"/>
    <col min="6" max="6" width="9.7109375" customWidth="1"/>
    <col min="7" max="7" width="12.7109375" style="105" customWidth="1"/>
    <col min="8" max="8" width="2.7109375" customWidth="1"/>
    <col min="10" max="10" width="5.85546875" customWidth="1"/>
  </cols>
  <sheetData>
    <row r="1" spans="1:9" x14ac:dyDescent="0.2">
      <c r="A1" s="5"/>
      <c r="B1" s="2"/>
      <c r="C1" s="2"/>
      <c r="D1" s="2"/>
      <c r="E1" s="2"/>
      <c r="F1" s="2"/>
      <c r="G1" s="56"/>
      <c r="H1" s="2"/>
    </row>
    <row r="2" spans="1:9" ht="16.5" thickBot="1" x14ac:dyDescent="0.3">
      <c r="A2" s="149"/>
      <c r="B2" s="165" t="s">
        <v>55</v>
      </c>
      <c r="C2" s="152"/>
      <c r="D2" s="151"/>
      <c r="E2" s="152"/>
      <c r="F2" s="152"/>
      <c r="G2" s="153"/>
      <c r="H2" s="152"/>
    </row>
    <row r="3" spans="1:9" ht="13.5" thickTop="1" x14ac:dyDescent="0.2">
      <c r="A3" s="57"/>
      <c r="B3" s="4"/>
      <c r="C3" s="4"/>
      <c r="D3" s="5"/>
      <c r="E3" s="2"/>
      <c r="F3" s="2"/>
      <c r="G3" s="56"/>
      <c r="H3" s="2"/>
    </row>
    <row r="4" spans="1:9" x14ac:dyDescent="0.2">
      <c r="A4" s="57"/>
      <c r="B4" s="2"/>
      <c r="C4" s="60"/>
      <c r="D4" s="61"/>
      <c r="E4" s="2"/>
      <c r="F4" s="32"/>
      <c r="G4" s="32"/>
      <c r="H4" s="107"/>
    </row>
    <row r="5" spans="1:9" x14ac:dyDescent="0.2">
      <c r="A5" s="127">
        <v>1</v>
      </c>
      <c r="B5" s="126" t="s">
        <v>250</v>
      </c>
      <c r="C5" s="497" t="s">
        <v>251</v>
      </c>
      <c r="D5" s="480"/>
      <c r="E5" s="480"/>
      <c r="F5" s="128"/>
      <c r="G5" s="120"/>
      <c r="H5" s="230"/>
    </row>
    <row r="6" spans="1:9" x14ac:dyDescent="0.2">
      <c r="A6" s="129"/>
      <c r="B6" s="63"/>
      <c r="C6" s="498"/>
      <c r="D6" s="481"/>
      <c r="E6" s="481"/>
      <c r="F6" s="67"/>
      <c r="G6" s="41"/>
      <c r="H6" s="124"/>
      <c r="I6" s="139"/>
    </row>
    <row r="7" spans="1:9" x14ac:dyDescent="0.2">
      <c r="A7" s="129"/>
      <c r="B7" s="63"/>
      <c r="C7" s="498"/>
      <c r="D7" s="481"/>
      <c r="E7" s="481"/>
      <c r="F7" s="67"/>
      <c r="G7" s="41"/>
      <c r="H7" s="124"/>
      <c r="I7" s="139"/>
    </row>
    <row r="8" spans="1:9" x14ac:dyDescent="0.2">
      <c r="A8" s="129"/>
      <c r="B8" s="63"/>
      <c r="C8" s="498"/>
      <c r="D8" s="481"/>
      <c r="E8" s="481"/>
      <c r="F8" s="67"/>
      <c r="G8" s="41"/>
      <c r="H8" s="124"/>
      <c r="I8" s="139"/>
    </row>
    <row r="9" spans="1:9" x14ac:dyDescent="0.2">
      <c r="A9" s="129"/>
      <c r="B9" s="63"/>
      <c r="C9" s="481"/>
      <c r="D9" s="481"/>
      <c r="E9" s="481"/>
      <c r="F9" s="188"/>
      <c r="G9" s="41"/>
      <c r="H9" s="124"/>
      <c r="I9" s="139"/>
    </row>
    <row r="10" spans="1:9" ht="13.5" thickBot="1" x14ac:dyDescent="0.25">
      <c r="A10" s="130"/>
      <c r="B10" s="131"/>
      <c r="C10" s="131" t="s">
        <v>2</v>
      </c>
      <c r="D10" s="132">
        <v>50</v>
      </c>
      <c r="E10" s="30"/>
      <c r="F10" s="115"/>
      <c r="G10" s="115">
        <f>D10*F10</f>
        <v>0</v>
      </c>
      <c r="H10" s="143"/>
      <c r="I10" s="139"/>
    </row>
    <row r="11" spans="1:9" ht="12.75" customHeight="1" thickTop="1" x14ac:dyDescent="0.2">
      <c r="A11" s="129"/>
      <c r="B11" s="63"/>
      <c r="C11" s="63"/>
      <c r="D11" s="64"/>
      <c r="E11" s="65"/>
      <c r="F11" s="41"/>
      <c r="G11" s="41"/>
      <c r="H11" s="124"/>
      <c r="I11" s="139"/>
    </row>
    <row r="12" spans="1:9" ht="12.75" customHeight="1" x14ac:dyDescent="0.2">
      <c r="A12" s="127">
        <v>2</v>
      </c>
      <c r="B12" s="126" t="s">
        <v>36</v>
      </c>
      <c r="C12" s="497" t="s">
        <v>64</v>
      </c>
      <c r="D12" s="480"/>
      <c r="E12" s="480"/>
      <c r="F12" s="128"/>
      <c r="G12" s="120"/>
      <c r="H12" s="230"/>
      <c r="I12" s="139"/>
    </row>
    <row r="13" spans="1:9" x14ac:dyDescent="0.2">
      <c r="A13" s="129"/>
      <c r="B13" s="63"/>
      <c r="C13" s="498"/>
      <c r="D13" s="481"/>
      <c r="E13" s="481"/>
      <c r="F13" s="67"/>
      <c r="G13" s="41"/>
      <c r="H13" s="124"/>
      <c r="I13" s="139"/>
    </row>
    <row r="14" spans="1:9" x14ac:dyDescent="0.2">
      <c r="A14" s="129"/>
      <c r="B14" s="63"/>
      <c r="C14" s="481"/>
      <c r="D14" s="481"/>
      <c r="E14" s="481"/>
      <c r="F14" s="188"/>
      <c r="G14" s="41"/>
      <c r="H14" s="124"/>
      <c r="I14" s="139"/>
    </row>
    <row r="15" spans="1:9" ht="13.5" thickBot="1" x14ac:dyDescent="0.25">
      <c r="A15" s="130"/>
      <c r="B15" s="131"/>
      <c r="C15" s="131" t="s">
        <v>3</v>
      </c>
      <c r="D15" s="132">
        <v>35</v>
      </c>
      <c r="E15" s="30"/>
      <c r="F15" s="115"/>
      <c r="G15" s="115">
        <f>D15*F15</f>
        <v>0</v>
      </c>
      <c r="H15" s="143"/>
      <c r="I15" s="139"/>
    </row>
    <row r="16" spans="1:9" ht="12.75" customHeight="1" thickTop="1" x14ac:dyDescent="0.2">
      <c r="A16" s="129"/>
      <c r="B16" s="63"/>
      <c r="C16" s="63"/>
      <c r="D16" s="64"/>
      <c r="E16" s="65"/>
      <c r="F16" s="41"/>
      <c r="G16" s="41"/>
      <c r="H16" s="124"/>
      <c r="I16" s="139"/>
    </row>
    <row r="17" spans="1:9" x14ac:dyDescent="0.2">
      <c r="A17" s="127">
        <v>3</v>
      </c>
      <c r="B17" s="126" t="s">
        <v>36</v>
      </c>
      <c r="C17" s="497" t="s">
        <v>183</v>
      </c>
      <c r="D17" s="480"/>
      <c r="E17" s="480"/>
      <c r="F17" s="128"/>
      <c r="G17" s="120"/>
      <c r="H17" s="230"/>
      <c r="I17" s="139"/>
    </row>
    <row r="18" spans="1:9" x14ac:dyDescent="0.2">
      <c r="A18" s="129"/>
      <c r="B18" s="63"/>
      <c r="C18" s="498"/>
      <c r="D18" s="481"/>
      <c r="E18" s="481"/>
      <c r="F18" s="67"/>
      <c r="G18" s="41"/>
      <c r="H18" s="124"/>
      <c r="I18" s="139"/>
    </row>
    <row r="19" spans="1:9" x14ac:dyDescent="0.2">
      <c r="A19" s="129"/>
      <c r="B19" s="63"/>
      <c r="C19" s="481"/>
      <c r="D19" s="481"/>
      <c r="E19" s="481"/>
      <c r="F19" s="188"/>
      <c r="G19" s="41"/>
      <c r="H19" s="124"/>
      <c r="I19" s="139"/>
    </row>
    <row r="20" spans="1:9" ht="13.5" thickBot="1" x14ac:dyDescent="0.25">
      <c r="A20" s="130"/>
      <c r="B20" s="131"/>
      <c r="C20" s="131" t="s">
        <v>16</v>
      </c>
      <c r="D20" s="132">
        <v>3</v>
      </c>
      <c r="E20" s="30"/>
      <c r="F20" s="115"/>
      <c r="G20" s="115">
        <f>D20*F20</f>
        <v>0</v>
      </c>
      <c r="H20" s="143"/>
      <c r="I20" s="139"/>
    </row>
    <row r="21" spans="1:9" ht="12.75" customHeight="1" thickTop="1" x14ac:dyDescent="0.2">
      <c r="A21" s="57"/>
      <c r="B21" s="60"/>
      <c r="C21" s="60"/>
      <c r="D21" s="61"/>
      <c r="E21" s="2"/>
      <c r="F21" s="32"/>
      <c r="G21" s="32"/>
      <c r="H21" s="139"/>
      <c r="I21" s="139"/>
    </row>
    <row r="22" spans="1:9" ht="12.75" customHeight="1" x14ac:dyDescent="0.2">
      <c r="A22" s="127">
        <v>4</v>
      </c>
      <c r="B22" s="126" t="s">
        <v>34</v>
      </c>
      <c r="C22" s="497" t="s">
        <v>88</v>
      </c>
      <c r="D22" s="480"/>
      <c r="E22" s="480"/>
      <c r="F22" s="128"/>
      <c r="G22" s="120"/>
      <c r="H22" s="144"/>
      <c r="I22" s="139"/>
    </row>
    <row r="23" spans="1:9" x14ac:dyDescent="0.2">
      <c r="A23" s="129"/>
      <c r="B23" s="63"/>
      <c r="C23" s="498"/>
      <c r="D23" s="481"/>
      <c r="E23" s="481"/>
      <c r="F23" s="67"/>
      <c r="G23" s="41"/>
      <c r="H23" s="124"/>
      <c r="I23" s="139"/>
    </row>
    <row r="24" spans="1:9" x14ac:dyDescent="0.2">
      <c r="A24" s="129"/>
      <c r="B24" s="63"/>
      <c r="C24" s="481"/>
      <c r="D24" s="481"/>
      <c r="E24" s="481"/>
      <c r="F24" s="188"/>
      <c r="G24" s="41"/>
      <c r="H24" s="124"/>
      <c r="I24" s="139"/>
    </row>
    <row r="25" spans="1:9" ht="13.5" thickBot="1" x14ac:dyDescent="0.25">
      <c r="A25" s="130"/>
      <c r="B25" s="131"/>
      <c r="C25" s="131" t="s">
        <v>3</v>
      </c>
      <c r="D25" s="132">
        <v>13</v>
      </c>
      <c r="E25" s="30"/>
      <c r="F25" s="115"/>
      <c r="G25" s="115">
        <f>D25*F25</f>
        <v>0</v>
      </c>
      <c r="H25" s="143"/>
      <c r="I25" s="139"/>
    </row>
    <row r="26" spans="1:9" ht="13.5" thickTop="1" x14ac:dyDescent="0.2">
      <c r="A26" s="129"/>
      <c r="B26" s="63"/>
      <c r="C26" s="63"/>
      <c r="D26" s="64"/>
      <c r="E26" s="65"/>
      <c r="F26" s="41"/>
      <c r="G26" s="41"/>
      <c r="H26" s="124"/>
      <c r="I26" s="139"/>
    </row>
    <row r="27" spans="1:9" x14ac:dyDescent="0.2">
      <c r="A27" s="127">
        <v>5</v>
      </c>
      <c r="B27" s="126" t="s">
        <v>106</v>
      </c>
      <c r="C27" s="497" t="s">
        <v>139</v>
      </c>
      <c r="D27" s="480"/>
      <c r="E27" s="480"/>
      <c r="F27" s="128"/>
      <c r="G27" s="120"/>
      <c r="H27" s="144"/>
      <c r="I27" s="139"/>
    </row>
    <row r="28" spans="1:9" x14ac:dyDescent="0.2">
      <c r="A28" s="129"/>
      <c r="B28" s="63"/>
      <c r="C28" s="498"/>
      <c r="D28" s="481"/>
      <c r="E28" s="481"/>
      <c r="F28" s="67"/>
      <c r="G28" s="41"/>
      <c r="H28" s="124"/>
      <c r="I28" s="139"/>
    </row>
    <row r="29" spans="1:9" x14ac:dyDescent="0.2">
      <c r="A29" s="129"/>
      <c r="B29" s="63"/>
      <c r="C29" s="481"/>
      <c r="D29" s="481"/>
      <c r="E29" s="481"/>
      <c r="F29" s="188"/>
      <c r="G29" s="41"/>
      <c r="H29" s="124"/>
      <c r="I29" s="139"/>
    </row>
    <row r="30" spans="1:9" ht="13.5" thickBot="1" x14ac:dyDescent="0.25">
      <c r="A30" s="130"/>
      <c r="B30" s="131"/>
      <c r="C30" s="131" t="s">
        <v>3</v>
      </c>
      <c r="D30" s="132">
        <v>10</v>
      </c>
      <c r="E30" s="30"/>
      <c r="F30" s="115"/>
      <c r="G30" s="115">
        <f>D30*F30</f>
        <v>0</v>
      </c>
      <c r="H30" s="143"/>
      <c r="I30" s="139"/>
    </row>
    <row r="31" spans="1:9" ht="13.5" thickTop="1" x14ac:dyDescent="0.2">
      <c r="A31" s="129"/>
      <c r="B31" s="63"/>
      <c r="C31" s="63"/>
      <c r="D31" s="64"/>
      <c r="E31" s="65"/>
      <c r="F31" s="41"/>
      <c r="G31" s="41"/>
      <c r="H31" s="124"/>
      <c r="I31" s="139"/>
    </row>
    <row r="32" spans="1:9" x14ac:dyDescent="0.2">
      <c r="A32" s="127">
        <v>6</v>
      </c>
      <c r="B32" s="126" t="s">
        <v>140</v>
      </c>
      <c r="C32" s="497" t="s">
        <v>107</v>
      </c>
      <c r="D32" s="480"/>
      <c r="E32" s="480"/>
      <c r="F32" s="128"/>
      <c r="G32" s="120"/>
      <c r="H32" s="144"/>
      <c r="I32" s="139"/>
    </row>
    <row r="33" spans="1:9" x14ac:dyDescent="0.2">
      <c r="A33" s="129"/>
      <c r="B33" s="63"/>
      <c r="C33" s="498"/>
      <c r="D33" s="481"/>
      <c r="E33" s="481"/>
      <c r="F33" s="67"/>
      <c r="G33" s="41"/>
      <c r="H33" s="124"/>
      <c r="I33" s="139"/>
    </row>
    <row r="34" spans="1:9" x14ac:dyDescent="0.2">
      <c r="A34" s="129"/>
      <c r="B34" s="63"/>
      <c r="C34" s="481"/>
      <c r="D34" s="481"/>
      <c r="E34" s="481"/>
      <c r="F34" s="188"/>
      <c r="G34" s="41"/>
      <c r="H34" s="124"/>
      <c r="I34" s="139"/>
    </row>
    <row r="35" spans="1:9" ht="13.5" thickBot="1" x14ac:dyDescent="0.25">
      <c r="A35" s="130"/>
      <c r="B35" s="131"/>
      <c r="C35" s="131" t="s">
        <v>3</v>
      </c>
      <c r="D35" s="132">
        <v>0</v>
      </c>
      <c r="E35" s="30"/>
      <c r="F35" s="115"/>
      <c r="G35" s="115">
        <f>D35*F35</f>
        <v>0</v>
      </c>
      <c r="H35" s="143"/>
      <c r="I35" s="139"/>
    </row>
    <row r="36" spans="1:9" ht="13.5" thickTop="1" x14ac:dyDescent="0.2">
      <c r="A36" s="129"/>
      <c r="B36" s="63"/>
      <c r="C36" s="63"/>
      <c r="D36" s="64"/>
      <c r="E36" s="65"/>
      <c r="F36" s="41"/>
      <c r="G36" s="41"/>
      <c r="H36" s="124"/>
      <c r="I36" s="139"/>
    </row>
    <row r="37" spans="1:9" x14ac:dyDescent="0.2">
      <c r="A37" s="127">
        <v>7</v>
      </c>
      <c r="B37" s="126" t="s">
        <v>127</v>
      </c>
      <c r="C37" s="497" t="s">
        <v>141</v>
      </c>
      <c r="D37" s="480"/>
      <c r="E37" s="480"/>
      <c r="F37" s="128"/>
      <c r="G37" s="120"/>
      <c r="H37" s="144"/>
      <c r="I37" s="139"/>
    </row>
    <row r="38" spans="1:9" ht="12.75" customHeight="1" x14ac:dyDescent="0.2">
      <c r="A38" s="129"/>
      <c r="B38" s="63"/>
      <c r="C38" s="498"/>
      <c r="D38" s="481"/>
      <c r="E38" s="481"/>
      <c r="F38" s="67"/>
      <c r="G38" s="41"/>
      <c r="H38" s="124"/>
      <c r="I38" s="139"/>
    </row>
    <row r="39" spans="1:9" ht="12.75" customHeight="1" x14ac:dyDescent="0.2">
      <c r="A39" s="129"/>
      <c r="B39" s="63"/>
      <c r="C39" s="481"/>
      <c r="D39" s="481"/>
      <c r="E39" s="481"/>
      <c r="F39" s="188"/>
      <c r="G39" s="41"/>
      <c r="H39" s="124"/>
      <c r="I39" s="139"/>
    </row>
    <row r="40" spans="1:9" ht="13.5" thickBot="1" x14ac:dyDescent="0.25">
      <c r="A40" s="130"/>
      <c r="B40" s="131"/>
      <c r="C40" s="131" t="s">
        <v>3</v>
      </c>
      <c r="D40" s="132">
        <v>105</v>
      </c>
      <c r="E40" s="30"/>
      <c r="F40" s="115"/>
      <c r="G40" s="115">
        <f>D40*F40</f>
        <v>0</v>
      </c>
      <c r="H40" s="143"/>
      <c r="I40" s="139"/>
    </row>
    <row r="41" spans="1:9" ht="13.5" thickTop="1" x14ac:dyDescent="0.2">
      <c r="A41" s="129"/>
      <c r="B41" s="63"/>
      <c r="C41" s="63"/>
      <c r="D41" s="64"/>
      <c r="E41" s="65"/>
      <c r="F41" s="41"/>
      <c r="G41" s="41"/>
      <c r="H41" s="124"/>
      <c r="I41" s="139"/>
    </row>
    <row r="42" spans="1:9" x14ac:dyDescent="0.2">
      <c r="A42" s="127">
        <v>8</v>
      </c>
      <c r="B42" s="126" t="s">
        <v>252</v>
      </c>
      <c r="C42" s="497" t="s">
        <v>253</v>
      </c>
      <c r="D42" s="480"/>
      <c r="E42" s="480"/>
      <c r="F42" s="128"/>
      <c r="G42" s="120"/>
      <c r="H42" s="144"/>
      <c r="I42" s="139"/>
    </row>
    <row r="43" spans="1:9" ht="12.75" customHeight="1" x14ac:dyDescent="0.2">
      <c r="A43" s="129"/>
      <c r="B43" s="63"/>
      <c r="C43" s="498"/>
      <c r="D43" s="481"/>
      <c r="E43" s="481"/>
      <c r="F43" s="67"/>
      <c r="G43" s="41"/>
      <c r="H43" s="124"/>
      <c r="I43" s="139"/>
    </row>
    <row r="44" spans="1:9" ht="12.75" customHeight="1" x14ac:dyDescent="0.2">
      <c r="A44" s="129"/>
      <c r="B44" s="63"/>
      <c r="C44" s="481"/>
      <c r="D44" s="481"/>
      <c r="E44" s="481"/>
      <c r="F44" s="188"/>
      <c r="G44" s="41"/>
      <c r="H44" s="124"/>
      <c r="I44" s="139"/>
    </row>
    <row r="45" spans="1:9" ht="13.5" thickBot="1" x14ac:dyDescent="0.25">
      <c r="A45" s="130"/>
      <c r="B45" s="131"/>
      <c r="C45" s="131" t="s">
        <v>3</v>
      </c>
      <c r="D45" s="132">
        <v>0</v>
      </c>
      <c r="E45" s="30"/>
      <c r="F45" s="115"/>
      <c r="G45" s="115">
        <f>D45*F45</f>
        <v>0</v>
      </c>
      <c r="H45" s="143"/>
      <c r="I45" s="139"/>
    </row>
    <row r="46" spans="1:9" ht="13.5" thickTop="1" x14ac:dyDescent="0.2">
      <c r="A46" s="129"/>
      <c r="B46" s="63"/>
      <c r="C46" s="63"/>
      <c r="D46" s="64"/>
      <c r="E46" s="65"/>
      <c r="F46" s="41"/>
      <c r="G46" s="41"/>
      <c r="H46" s="124"/>
      <c r="I46" s="139"/>
    </row>
    <row r="47" spans="1:9" ht="12.75" customHeight="1" x14ac:dyDescent="0.2">
      <c r="A47" s="127">
        <v>9</v>
      </c>
      <c r="B47" s="126" t="s">
        <v>87</v>
      </c>
      <c r="C47" s="493" t="s">
        <v>222</v>
      </c>
      <c r="D47" s="480"/>
      <c r="E47" s="480"/>
      <c r="F47" s="120"/>
      <c r="G47" s="120"/>
      <c r="H47" s="144"/>
      <c r="I47" s="139"/>
    </row>
    <row r="48" spans="1:9" ht="12.75" customHeight="1" x14ac:dyDescent="0.2">
      <c r="A48" s="129"/>
      <c r="B48" s="63"/>
      <c r="C48" s="494"/>
      <c r="D48" s="481"/>
      <c r="E48" s="481"/>
      <c r="F48" s="41"/>
      <c r="G48" s="41"/>
      <c r="H48" s="124"/>
      <c r="I48" s="139"/>
    </row>
    <row r="49" spans="1:9" x14ac:dyDescent="0.2">
      <c r="A49" s="129"/>
      <c r="B49" s="63"/>
      <c r="C49" s="494"/>
      <c r="D49" s="481"/>
      <c r="E49" s="481"/>
      <c r="F49" s="186"/>
      <c r="G49" s="41"/>
      <c r="H49" s="124"/>
      <c r="I49" s="139"/>
    </row>
    <row r="50" spans="1:9" ht="13.5" thickBot="1" x14ac:dyDescent="0.25">
      <c r="A50" s="130"/>
      <c r="B50" s="131"/>
      <c r="C50" s="131" t="s">
        <v>16</v>
      </c>
      <c r="D50" s="132">
        <v>2</v>
      </c>
      <c r="E50" s="30"/>
      <c r="F50" s="115"/>
      <c r="G50" s="115">
        <f>D50*F50</f>
        <v>0</v>
      </c>
      <c r="H50" s="143"/>
      <c r="I50" s="139"/>
    </row>
    <row r="51" spans="1:9" ht="13.5" thickTop="1" x14ac:dyDescent="0.2">
      <c r="A51" s="129"/>
      <c r="B51" s="63"/>
      <c r="C51" s="63"/>
      <c r="D51" s="64"/>
      <c r="E51" s="65"/>
      <c r="F51" s="41"/>
      <c r="G51" s="41"/>
      <c r="H51" s="124"/>
      <c r="I51" s="139"/>
    </row>
    <row r="52" spans="1:9" x14ac:dyDescent="0.2">
      <c r="A52" s="127">
        <v>10</v>
      </c>
      <c r="B52" s="126" t="s">
        <v>89</v>
      </c>
      <c r="C52" s="493" t="s">
        <v>295</v>
      </c>
      <c r="D52" s="480"/>
      <c r="E52" s="480"/>
      <c r="F52" s="120"/>
      <c r="G52" s="120"/>
      <c r="H52" s="144"/>
    </row>
    <row r="53" spans="1:9" x14ac:dyDescent="0.2">
      <c r="A53" s="129"/>
      <c r="B53" s="63"/>
      <c r="C53" s="494"/>
      <c r="D53" s="481"/>
      <c r="E53" s="481"/>
      <c r="F53" s="41"/>
      <c r="G53" s="41"/>
      <c r="H53" s="124"/>
    </row>
    <row r="54" spans="1:9" ht="12.75" customHeight="1" x14ac:dyDescent="0.2">
      <c r="A54" s="129"/>
      <c r="B54" s="63"/>
      <c r="C54" s="494"/>
      <c r="D54" s="481"/>
      <c r="E54" s="481"/>
      <c r="F54" s="186"/>
      <c r="G54" s="41"/>
      <c r="H54" s="124"/>
    </row>
    <row r="55" spans="1:9" ht="13.5" thickBot="1" x14ac:dyDescent="0.25">
      <c r="A55" s="130"/>
      <c r="B55" s="131"/>
      <c r="C55" s="131" t="s">
        <v>16</v>
      </c>
      <c r="D55" s="132">
        <v>1</v>
      </c>
      <c r="E55" s="30"/>
      <c r="F55" s="115"/>
      <c r="G55" s="115">
        <f>D55*F55</f>
        <v>0</v>
      </c>
      <c r="H55" s="143"/>
    </row>
    <row r="56" spans="1:9" ht="13.5" thickTop="1" x14ac:dyDescent="0.2">
      <c r="A56" s="129"/>
      <c r="B56" s="63"/>
      <c r="C56" s="63"/>
      <c r="D56" s="64"/>
      <c r="E56" s="65"/>
      <c r="F56" s="41"/>
      <c r="G56" s="41"/>
      <c r="H56" s="124"/>
    </row>
    <row r="57" spans="1:9" x14ac:dyDescent="0.2">
      <c r="A57" s="127">
        <v>11</v>
      </c>
      <c r="B57" s="126" t="s">
        <v>296</v>
      </c>
      <c r="C57" s="493" t="s">
        <v>297</v>
      </c>
      <c r="D57" s="480"/>
      <c r="E57" s="480"/>
      <c r="F57" s="120"/>
      <c r="G57" s="120"/>
      <c r="H57" s="144"/>
    </row>
    <row r="58" spans="1:9" x14ac:dyDescent="0.2">
      <c r="A58" s="129"/>
      <c r="B58" s="63"/>
      <c r="C58" s="494"/>
      <c r="D58" s="481"/>
      <c r="E58" s="481"/>
      <c r="F58" s="41"/>
      <c r="G58" s="41"/>
      <c r="H58" s="124"/>
    </row>
    <row r="59" spans="1:9" x14ac:dyDescent="0.2">
      <c r="A59" s="129"/>
      <c r="B59" s="63"/>
      <c r="C59" s="494"/>
      <c r="D59" s="481"/>
      <c r="E59" s="481"/>
      <c r="F59" s="186"/>
      <c r="G59" s="41"/>
      <c r="H59" s="124"/>
    </row>
    <row r="60" spans="1:9" ht="13.5" thickBot="1" x14ac:dyDescent="0.25">
      <c r="A60" s="130"/>
      <c r="B60" s="131"/>
      <c r="C60" s="131" t="s">
        <v>16</v>
      </c>
      <c r="D60" s="132">
        <v>9</v>
      </c>
      <c r="E60" s="30"/>
      <c r="F60" s="115"/>
      <c r="G60" s="115">
        <f>D60*F60</f>
        <v>0</v>
      </c>
      <c r="H60" s="143"/>
    </row>
    <row r="61" spans="1:9" ht="13.5" thickTop="1" x14ac:dyDescent="0.2">
      <c r="A61" s="129"/>
      <c r="B61" s="63"/>
      <c r="C61" s="63"/>
      <c r="D61" s="64"/>
      <c r="E61" s="65"/>
      <c r="F61" s="41"/>
      <c r="G61" s="41"/>
      <c r="H61" s="124"/>
    </row>
    <row r="62" spans="1:9" x14ac:dyDescent="0.2">
      <c r="A62" s="127">
        <v>12</v>
      </c>
      <c r="B62" s="126" t="s">
        <v>115</v>
      </c>
      <c r="C62" s="495" t="s">
        <v>298</v>
      </c>
      <c r="D62" s="490"/>
      <c r="E62" s="490"/>
      <c r="F62" s="120"/>
      <c r="G62" s="120"/>
      <c r="H62" s="144"/>
    </row>
    <row r="63" spans="1:9" x14ac:dyDescent="0.2">
      <c r="A63" s="129"/>
      <c r="B63" s="63"/>
      <c r="C63" s="496"/>
      <c r="D63" s="491"/>
      <c r="E63" s="491"/>
      <c r="F63" s="186"/>
      <c r="G63" s="41"/>
      <c r="H63" s="124"/>
    </row>
    <row r="64" spans="1:9" ht="13.5" thickBot="1" x14ac:dyDescent="0.25">
      <c r="A64" s="130"/>
      <c r="B64" s="131"/>
      <c r="C64" s="131" t="s">
        <v>16</v>
      </c>
      <c r="D64" s="132">
        <v>2</v>
      </c>
      <c r="E64" s="30"/>
      <c r="F64" s="115"/>
      <c r="G64" s="115">
        <f>D64*F64</f>
        <v>0</v>
      </c>
      <c r="H64" s="143"/>
    </row>
    <row r="65" spans="1:8" ht="13.5" thickTop="1" x14ac:dyDescent="0.2">
      <c r="A65" s="129"/>
      <c r="B65" s="63"/>
      <c r="C65" s="63"/>
      <c r="D65" s="64"/>
      <c r="E65" s="65"/>
      <c r="F65" s="41"/>
      <c r="G65" s="41"/>
      <c r="H65" s="124"/>
    </row>
    <row r="66" spans="1:8" ht="12.75" customHeight="1" x14ac:dyDescent="0.2">
      <c r="A66" s="127">
        <v>13</v>
      </c>
      <c r="B66" s="126" t="s">
        <v>207</v>
      </c>
      <c r="C66" s="493" t="s">
        <v>208</v>
      </c>
      <c r="D66" s="480"/>
      <c r="E66" s="480"/>
      <c r="F66" s="120"/>
      <c r="G66" s="120"/>
      <c r="H66" s="144"/>
    </row>
    <row r="67" spans="1:8" x14ac:dyDescent="0.2">
      <c r="A67" s="129"/>
      <c r="B67" s="63"/>
      <c r="C67" s="494"/>
      <c r="D67" s="481"/>
      <c r="E67" s="481"/>
      <c r="F67" s="41"/>
      <c r="G67" s="41"/>
      <c r="H67" s="124"/>
    </row>
    <row r="68" spans="1:8" x14ac:dyDescent="0.2">
      <c r="A68" s="129"/>
      <c r="B68" s="63"/>
      <c r="C68" s="494"/>
      <c r="D68" s="481"/>
      <c r="E68" s="481"/>
      <c r="F68" s="186"/>
      <c r="G68" s="41"/>
      <c r="H68" s="124"/>
    </row>
    <row r="69" spans="1:8" ht="13.5" thickBot="1" x14ac:dyDescent="0.25">
      <c r="A69" s="130"/>
      <c r="B69" s="131"/>
      <c r="C69" s="131" t="s">
        <v>3</v>
      </c>
      <c r="D69" s="132">
        <v>0</v>
      </c>
      <c r="E69" s="30"/>
      <c r="F69" s="115"/>
      <c r="G69" s="115">
        <f>D69*F69</f>
        <v>0</v>
      </c>
      <c r="H69" s="143"/>
    </row>
    <row r="70" spans="1:8" ht="13.5" thickTop="1" x14ac:dyDescent="0.2">
      <c r="A70" s="129"/>
      <c r="B70" s="63"/>
      <c r="C70" s="63"/>
      <c r="D70" s="64"/>
      <c r="E70" s="65"/>
      <c r="F70" s="41"/>
      <c r="G70" s="41"/>
      <c r="H70" s="124"/>
    </row>
    <row r="71" spans="1:8" x14ac:dyDescent="0.2">
      <c r="A71" s="127">
        <v>14</v>
      </c>
      <c r="B71" s="126" t="s">
        <v>90</v>
      </c>
      <c r="C71" s="493" t="s">
        <v>205</v>
      </c>
      <c r="D71" s="480"/>
      <c r="E71" s="480"/>
      <c r="F71" s="120"/>
      <c r="G71" s="120"/>
      <c r="H71" s="144"/>
    </row>
    <row r="72" spans="1:8" x14ac:dyDescent="0.2">
      <c r="A72" s="129"/>
      <c r="B72" s="63"/>
      <c r="C72" s="494"/>
      <c r="D72" s="481"/>
      <c r="E72" s="481"/>
      <c r="F72" s="41"/>
      <c r="G72" s="41"/>
      <c r="H72" s="124"/>
    </row>
    <row r="73" spans="1:8" x14ac:dyDescent="0.2">
      <c r="A73" s="129"/>
      <c r="B73" s="63"/>
      <c r="C73" s="494"/>
      <c r="D73" s="481"/>
      <c r="E73" s="481"/>
      <c r="F73" s="186"/>
      <c r="G73" s="41"/>
      <c r="H73" s="124"/>
    </row>
    <row r="74" spans="1:8" ht="13.5" thickBot="1" x14ac:dyDescent="0.25">
      <c r="A74" s="130"/>
      <c r="B74" s="131"/>
      <c r="C74" s="131" t="s">
        <v>16</v>
      </c>
      <c r="D74" s="132">
        <v>0</v>
      </c>
      <c r="E74" s="30"/>
      <c r="F74" s="115"/>
      <c r="G74" s="115">
        <f>D74*F74</f>
        <v>0</v>
      </c>
      <c r="H74" s="143"/>
    </row>
    <row r="75" spans="1:8" ht="13.5" thickTop="1" x14ac:dyDescent="0.2">
      <c r="A75" s="129"/>
      <c r="B75" s="63"/>
      <c r="C75" s="63"/>
      <c r="D75" s="64"/>
      <c r="E75" s="65"/>
      <c r="F75" s="41"/>
      <c r="G75" s="41"/>
      <c r="H75" s="124"/>
    </row>
    <row r="76" spans="1:8" x14ac:dyDescent="0.2">
      <c r="A76" s="127">
        <v>15</v>
      </c>
      <c r="B76" s="126" t="s">
        <v>225</v>
      </c>
      <c r="C76" s="493" t="s">
        <v>299</v>
      </c>
      <c r="D76" s="480"/>
      <c r="E76" s="480"/>
      <c r="F76" s="120"/>
      <c r="G76" s="120"/>
      <c r="H76" s="144"/>
    </row>
    <row r="77" spans="1:8" x14ac:dyDescent="0.2">
      <c r="A77" s="129"/>
      <c r="B77" s="63"/>
      <c r="C77" s="494"/>
      <c r="D77" s="481"/>
      <c r="E77" s="481"/>
      <c r="F77" s="41"/>
      <c r="G77" s="41"/>
      <c r="H77" s="124"/>
    </row>
    <row r="78" spans="1:8" x14ac:dyDescent="0.2">
      <c r="A78" s="129"/>
      <c r="B78" s="63"/>
      <c r="C78" s="494"/>
      <c r="D78" s="481"/>
      <c r="E78" s="481"/>
      <c r="F78" s="41"/>
      <c r="G78" s="41"/>
      <c r="H78" s="124"/>
    </row>
    <row r="79" spans="1:8" x14ac:dyDescent="0.2">
      <c r="A79" s="129"/>
      <c r="B79" s="63"/>
      <c r="C79" s="494"/>
      <c r="D79" s="481"/>
      <c r="E79" s="481"/>
      <c r="F79" s="186"/>
      <c r="G79" s="41"/>
      <c r="H79" s="124"/>
    </row>
    <row r="80" spans="1:8" ht="13.5" thickBot="1" x14ac:dyDescent="0.25">
      <c r="A80" s="130"/>
      <c r="B80" s="131"/>
      <c r="C80" s="131" t="s">
        <v>16</v>
      </c>
      <c r="D80" s="132">
        <v>10</v>
      </c>
      <c r="E80" s="30"/>
      <c r="F80" s="115"/>
      <c r="G80" s="115">
        <f>D80*F80</f>
        <v>0</v>
      </c>
      <c r="H80" s="143"/>
    </row>
    <row r="81" spans="1:8" ht="13.5" thickTop="1" x14ac:dyDescent="0.2">
      <c r="A81" s="129"/>
      <c r="B81" s="63"/>
      <c r="C81" s="63"/>
      <c r="D81" s="64"/>
      <c r="E81" s="65"/>
      <c r="F81" s="41"/>
      <c r="G81" s="41"/>
      <c r="H81" s="124"/>
    </row>
    <row r="82" spans="1:8" x14ac:dyDescent="0.2">
      <c r="A82" s="127">
        <v>16</v>
      </c>
      <c r="B82" s="126" t="s">
        <v>91</v>
      </c>
      <c r="C82" s="493" t="s">
        <v>300</v>
      </c>
      <c r="D82" s="480"/>
      <c r="E82" s="480"/>
      <c r="F82" s="120"/>
      <c r="G82" s="120"/>
      <c r="H82" s="144"/>
    </row>
    <row r="83" spans="1:8" x14ac:dyDescent="0.2">
      <c r="A83" s="129"/>
      <c r="B83" s="63"/>
      <c r="C83" s="494"/>
      <c r="D83" s="481"/>
      <c r="E83" s="481"/>
      <c r="F83" s="41"/>
      <c r="G83" s="41"/>
      <c r="H83" s="124"/>
    </row>
    <row r="84" spans="1:8" x14ac:dyDescent="0.2">
      <c r="A84" s="129"/>
      <c r="B84" s="63"/>
      <c r="C84" s="494"/>
      <c r="D84" s="481"/>
      <c r="E84" s="481"/>
      <c r="F84" s="41"/>
      <c r="G84" s="41"/>
      <c r="H84" s="124"/>
    </row>
    <row r="85" spans="1:8" x14ac:dyDescent="0.2">
      <c r="A85" s="129"/>
      <c r="B85" s="63"/>
      <c r="C85" s="494"/>
      <c r="D85" s="481"/>
      <c r="E85" s="481"/>
      <c r="F85" s="186"/>
      <c r="G85" s="41"/>
      <c r="H85" s="124"/>
    </row>
    <row r="86" spans="1:8" ht="13.5" thickBot="1" x14ac:dyDescent="0.25">
      <c r="A86" s="130"/>
      <c r="B86" s="131"/>
      <c r="C86" s="131" t="s">
        <v>16</v>
      </c>
      <c r="D86" s="132">
        <v>0</v>
      </c>
      <c r="E86" s="30"/>
      <c r="F86" s="115"/>
      <c r="G86" s="115">
        <f>D86*F86</f>
        <v>0</v>
      </c>
      <c r="H86" s="143"/>
    </row>
    <row r="87" spans="1:8" ht="13.5" thickTop="1" x14ac:dyDescent="0.2">
      <c r="A87" s="129"/>
      <c r="B87" s="63"/>
      <c r="C87" s="63"/>
      <c r="D87" s="64"/>
      <c r="E87" s="65"/>
      <c r="F87" s="41"/>
      <c r="G87" s="41"/>
      <c r="H87" s="124"/>
    </row>
    <row r="88" spans="1:8" x14ac:dyDescent="0.2">
      <c r="A88" s="127">
        <v>17</v>
      </c>
      <c r="B88" s="126" t="s">
        <v>255</v>
      </c>
      <c r="C88" s="493" t="s">
        <v>256</v>
      </c>
      <c r="D88" s="480"/>
      <c r="E88" s="480"/>
      <c r="F88" s="120"/>
      <c r="G88" s="120"/>
      <c r="H88" s="144"/>
    </row>
    <row r="89" spans="1:8" x14ac:dyDescent="0.2">
      <c r="A89" s="129"/>
      <c r="B89" s="63"/>
      <c r="C89" s="494"/>
      <c r="D89" s="481"/>
      <c r="E89" s="481"/>
      <c r="F89" s="41"/>
      <c r="G89" s="41"/>
      <c r="H89" s="124"/>
    </row>
    <row r="90" spans="1:8" x14ac:dyDescent="0.2">
      <c r="A90" s="129"/>
      <c r="B90" s="63"/>
      <c r="C90" s="494"/>
      <c r="D90" s="481"/>
      <c r="E90" s="481"/>
      <c r="F90" s="186"/>
      <c r="G90" s="41"/>
      <c r="H90" s="124"/>
    </row>
    <row r="91" spans="1:8" ht="13.5" thickBot="1" x14ac:dyDescent="0.25">
      <c r="A91" s="130"/>
      <c r="B91" s="131"/>
      <c r="C91" s="131" t="s">
        <v>16</v>
      </c>
      <c r="D91" s="132">
        <v>1</v>
      </c>
      <c r="E91" s="30"/>
      <c r="F91" s="115"/>
      <c r="G91" s="115">
        <f>D91*F91</f>
        <v>0</v>
      </c>
      <c r="H91" s="143"/>
    </row>
    <row r="92" spans="1:8" ht="13.5" thickTop="1" x14ac:dyDescent="0.2">
      <c r="A92" s="129"/>
      <c r="B92" s="63"/>
      <c r="C92" s="63"/>
      <c r="D92" s="64"/>
      <c r="E92" s="65"/>
      <c r="F92" s="41"/>
      <c r="G92" s="41"/>
      <c r="H92" s="124"/>
    </row>
    <row r="93" spans="1:8" x14ac:dyDescent="0.2">
      <c r="A93" s="129"/>
      <c r="B93" s="63"/>
      <c r="C93" s="63"/>
      <c r="D93" s="64"/>
      <c r="E93" s="65"/>
      <c r="F93" s="41"/>
      <c r="G93" s="41"/>
      <c r="H93" s="124"/>
    </row>
    <row r="94" spans="1:8" ht="16.5" thickBot="1" x14ac:dyDescent="0.3">
      <c r="A94" s="168"/>
      <c r="B94" s="168"/>
      <c r="C94" s="168" t="s">
        <v>112</v>
      </c>
      <c r="D94" s="168"/>
      <c r="E94" s="168"/>
      <c r="F94" s="168"/>
      <c r="G94" s="169">
        <f>SUM(G5:G91)</f>
        <v>0</v>
      </c>
      <c r="H94" s="168" t="s">
        <v>25</v>
      </c>
    </row>
    <row r="95" spans="1:8" ht="13.5" thickTop="1" x14ac:dyDescent="0.2"/>
  </sheetData>
  <mergeCells count="17">
    <mergeCell ref="C62:E63"/>
    <mergeCell ref="C5:E9"/>
    <mergeCell ref="C12:E14"/>
    <mergeCell ref="C17:E19"/>
    <mergeCell ref="C22:E24"/>
    <mergeCell ref="C27:E29"/>
    <mergeCell ref="C32:E34"/>
    <mergeCell ref="C37:E39"/>
    <mergeCell ref="C42:E44"/>
    <mergeCell ref="C47:E49"/>
    <mergeCell ref="C52:E54"/>
    <mergeCell ref="C57:E59"/>
    <mergeCell ref="C66:E68"/>
    <mergeCell ref="C71:E73"/>
    <mergeCell ref="C76:E79"/>
    <mergeCell ref="C82:E85"/>
    <mergeCell ref="C88:E90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1" manualBreakCount="1">
    <brk id="55" max="7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N89"/>
  <sheetViews>
    <sheetView showZeros="0" view="pageBreakPreview" topLeftCell="A43" zoomScaleNormal="100" zoomScaleSheetLayoutView="100" workbookViewId="0">
      <selection activeCell="H21" sqref="H21"/>
    </sheetView>
  </sheetViews>
  <sheetFormatPr defaultRowHeight="12.75" x14ac:dyDescent="0.2"/>
  <cols>
    <col min="1" max="1" width="4.7109375" customWidth="1"/>
    <col min="2" max="2" width="8.7109375" customWidth="1"/>
    <col min="3" max="4" width="10.7109375" customWidth="1"/>
    <col min="5" max="5" width="28.7109375" customWidth="1"/>
    <col min="6" max="6" width="9.7109375" customWidth="1"/>
    <col min="7" max="7" width="12.7109375" style="105" customWidth="1"/>
    <col min="8" max="8" width="2.7109375" customWidth="1"/>
    <col min="10" max="10" width="5.85546875" customWidth="1"/>
  </cols>
  <sheetData>
    <row r="2" spans="1:14" ht="16.5" thickBot="1" x14ac:dyDescent="0.3">
      <c r="A2" s="163"/>
      <c r="B2" s="165" t="s">
        <v>56</v>
      </c>
      <c r="C2" s="152"/>
      <c r="D2" s="152"/>
      <c r="E2" s="152"/>
      <c r="F2" s="152"/>
      <c r="G2" s="153"/>
      <c r="H2" s="170"/>
      <c r="I2" s="58"/>
      <c r="J2" s="56"/>
    </row>
    <row r="3" spans="1:14" ht="16.5" thickTop="1" x14ac:dyDescent="0.25">
      <c r="A3" s="86"/>
      <c r="B3" s="78"/>
      <c r="C3" s="81"/>
      <c r="D3" s="81"/>
      <c r="E3" s="81"/>
      <c r="F3" s="81"/>
      <c r="G3" s="87"/>
      <c r="H3" s="65"/>
      <c r="I3" s="58"/>
      <c r="J3" s="56"/>
    </row>
    <row r="4" spans="1:14" x14ac:dyDescent="0.2">
      <c r="A4" s="66"/>
      <c r="B4" s="4"/>
      <c r="C4" s="1"/>
      <c r="D4" s="2"/>
      <c r="E4" s="2"/>
      <c r="F4" s="2"/>
      <c r="G4" s="56"/>
      <c r="H4" s="2"/>
      <c r="I4" s="58"/>
      <c r="J4" s="56"/>
    </row>
    <row r="5" spans="1:14" x14ac:dyDescent="0.2">
      <c r="A5" s="118">
        <v>1</v>
      </c>
      <c r="B5" s="133" t="s">
        <v>28</v>
      </c>
      <c r="C5" s="489" t="s">
        <v>111</v>
      </c>
      <c r="D5" s="490"/>
      <c r="E5" s="490"/>
      <c r="F5" s="187"/>
      <c r="G5" s="120"/>
      <c r="H5" s="133"/>
      <c r="I5" s="2"/>
      <c r="J5" s="56"/>
    </row>
    <row r="6" spans="1:14" ht="13.5" thickBot="1" x14ac:dyDescent="0.25">
      <c r="A6" s="134"/>
      <c r="B6" s="30"/>
      <c r="C6" s="131" t="s">
        <v>2</v>
      </c>
      <c r="D6" s="132">
        <v>10</v>
      </c>
      <c r="E6" s="30"/>
      <c r="F6" s="115"/>
      <c r="G6" s="115">
        <f>D6*F6</f>
        <v>0</v>
      </c>
      <c r="H6" s="143"/>
      <c r="I6" s="59"/>
      <c r="J6" s="56"/>
      <c r="L6" s="56"/>
      <c r="N6" s="56"/>
    </row>
    <row r="7" spans="1:14" ht="13.5" thickTop="1" x14ac:dyDescent="0.2">
      <c r="A7" s="37"/>
      <c r="B7" s="4"/>
      <c r="C7" s="3"/>
      <c r="D7" s="2"/>
      <c r="E7" s="2"/>
      <c r="F7" s="32"/>
      <c r="G7" s="32"/>
      <c r="H7" s="139"/>
      <c r="I7" s="58"/>
      <c r="J7" s="56"/>
      <c r="L7" s="56"/>
      <c r="N7" s="56"/>
    </row>
    <row r="8" spans="1:14" x14ac:dyDescent="0.2">
      <c r="A8" s="118">
        <v>2</v>
      </c>
      <c r="B8" s="133" t="s">
        <v>63</v>
      </c>
      <c r="C8" s="479" t="s">
        <v>209</v>
      </c>
      <c r="D8" s="480"/>
      <c r="E8" s="480"/>
      <c r="F8" s="120"/>
      <c r="G8" s="120"/>
      <c r="H8" s="144"/>
      <c r="I8" s="2"/>
      <c r="L8" s="56"/>
      <c r="N8" s="56"/>
    </row>
    <row r="9" spans="1:14" x14ac:dyDescent="0.2">
      <c r="A9" s="53"/>
      <c r="B9" s="65"/>
      <c r="C9" s="481"/>
      <c r="D9" s="481"/>
      <c r="E9" s="481"/>
      <c r="F9" s="186"/>
      <c r="G9" s="41"/>
      <c r="H9" s="124"/>
      <c r="I9" s="2"/>
      <c r="L9" s="56"/>
      <c r="N9" s="56"/>
    </row>
    <row r="10" spans="1:14" ht="13.5" thickBot="1" x14ac:dyDescent="0.25">
      <c r="A10" s="134"/>
      <c r="B10" s="30"/>
      <c r="C10" s="131" t="s">
        <v>2</v>
      </c>
      <c r="D10" s="132">
        <v>24</v>
      </c>
      <c r="E10" s="30"/>
      <c r="F10" s="115"/>
      <c r="G10" s="115">
        <f>D10*F10</f>
        <v>0</v>
      </c>
      <c r="H10" s="143"/>
      <c r="I10" s="59"/>
      <c r="L10" s="56"/>
      <c r="N10" s="56"/>
    </row>
    <row r="11" spans="1:14" ht="13.5" thickTop="1" x14ac:dyDescent="0.2">
      <c r="A11" s="37"/>
      <c r="B11" s="2"/>
      <c r="C11" s="60"/>
      <c r="D11" s="61"/>
      <c r="E11" s="2"/>
      <c r="F11" s="32"/>
      <c r="G11" s="32"/>
      <c r="H11" s="139"/>
      <c r="I11" s="59"/>
      <c r="L11" s="56"/>
      <c r="N11" s="56"/>
    </row>
    <row r="12" spans="1:14" x14ac:dyDescent="0.2">
      <c r="A12" s="118">
        <v>3</v>
      </c>
      <c r="B12" s="133" t="s">
        <v>29</v>
      </c>
      <c r="C12" s="479" t="s">
        <v>93</v>
      </c>
      <c r="D12" s="480"/>
      <c r="E12" s="480"/>
      <c r="F12" s="120"/>
      <c r="G12" s="120"/>
      <c r="H12" s="144"/>
      <c r="I12" s="59"/>
      <c r="L12" s="56"/>
      <c r="N12" s="56"/>
    </row>
    <row r="13" spans="1:14" x14ac:dyDescent="0.2">
      <c r="A13" s="53"/>
      <c r="B13" s="65"/>
      <c r="C13" s="481"/>
      <c r="D13" s="481"/>
      <c r="E13" s="481"/>
      <c r="F13" s="41"/>
      <c r="G13" s="41"/>
      <c r="H13" s="124"/>
      <c r="I13" s="59"/>
      <c r="L13" s="56"/>
      <c r="N13" s="56"/>
    </row>
    <row r="14" spans="1:14" x14ac:dyDescent="0.2">
      <c r="A14" s="53"/>
      <c r="B14" s="65"/>
      <c r="C14" s="481"/>
      <c r="D14" s="481"/>
      <c r="E14" s="481"/>
      <c r="F14" s="186"/>
      <c r="G14" s="41"/>
      <c r="H14" s="124"/>
      <c r="I14" s="59"/>
      <c r="L14" s="56"/>
      <c r="N14" s="56"/>
    </row>
    <row r="15" spans="1:14" ht="13.5" thickBot="1" x14ac:dyDescent="0.25">
      <c r="A15" s="134"/>
      <c r="B15" s="30"/>
      <c r="C15" s="131" t="s">
        <v>24</v>
      </c>
      <c r="D15" s="132">
        <v>138</v>
      </c>
      <c r="E15" s="30"/>
      <c r="F15" s="115"/>
      <c r="G15" s="115">
        <f>D15*F15</f>
        <v>0</v>
      </c>
      <c r="H15" s="143"/>
      <c r="I15" s="59"/>
      <c r="L15" s="56"/>
      <c r="N15" s="56"/>
    </row>
    <row r="16" spans="1:14" ht="13.5" thickTop="1" x14ac:dyDescent="0.2">
      <c r="A16" s="37"/>
      <c r="B16" s="2"/>
      <c r="C16" s="60"/>
      <c r="D16" s="61"/>
      <c r="E16" s="2"/>
      <c r="F16" s="32"/>
      <c r="G16" s="32"/>
      <c r="H16" s="139"/>
      <c r="I16" s="59"/>
      <c r="L16" s="56"/>
      <c r="N16" s="56"/>
    </row>
    <row r="17" spans="1:14" x14ac:dyDescent="0.2">
      <c r="A17" s="118">
        <v>4</v>
      </c>
      <c r="B17" s="133" t="s">
        <v>59</v>
      </c>
      <c r="C17" s="479" t="s">
        <v>94</v>
      </c>
      <c r="D17" s="499"/>
      <c r="E17" s="499"/>
      <c r="F17" s="120"/>
      <c r="G17" s="120"/>
      <c r="H17" s="144"/>
      <c r="I17" s="59"/>
      <c r="L17" s="56"/>
      <c r="N17" s="56"/>
    </row>
    <row r="18" spans="1:14" x14ac:dyDescent="0.2">
      <c r="A18" s="53"/>
      <c r="B18" s="65"/>
      <c r="C18" s="500"/>
      <c r="D18" s="500"/>
      <c r="E18" s="500"/>
      <c r="F18" s="41"/>
      <c r="G18" s="41"/>
      <c r="H18" s="124"/>
      <c r="I18" s="59"/>
      <c r="L18" s="56"/>
      <c r="N18" s="56"/>
    </row>
    <row r="19" spans="1:14" x14ac:dyDescent="0.2">
      <c r="A19" s="53"/>
      <c r="B19" s="65"/>
      <c r="C19" s="500"/>
      <c r="D19" s="500"/>
      <c r="E19" s="500"/>
      <c r="F19" s="186"/>
      <c r="G19" s="41"/>
      <c r="H19" s="124"/>
      <c r="I19" s="59"/>
      <c r="L19" s="56"/>
      <c r="N19" s="56"/>
    </row>
    <row r="20" spans="1:14" ht="13.5" thickBot="1" x14ac:dyDescent="0.25">
      <c r="A20" s="134"/>
      <c r="B20" s="30"/>
      <c r="C20" s="131" t="s">
        <v>24</v>
      </c>
      <c r="D20" s="132">
        <v>112</v>
      </c>
      <c r="E20" s="30"/>
      <c r="F20" s="115"/>
      <c r="G20" s="115">
        <f>D20*F20</f>
        <v>0</v>
      </c>
      <c r="H20" s="143"/>
      <c r="I20" s="59"/>
      <c r="L20" s="56"/>
      <c r="N20" s="56"/>
    </row>
    <row r="21" spans="1:14" ht="13.5" thickTop="1" x14ac:dyDescent="0.2">
      <c r="A21" s="37"/>
      <c r="B21" s="2"/>
      <c r="C21" s="60"/>
      <c r="D21" s="61"/>
      <c r="E21" s="2"/>
      <c r="F21" s="32"/>
      <c r="G21" s="32"/>
      <c r="H21" s="139"/>
      <c r="I21" s="59"/>
      <c r="L21" s="56"/>
      <c r="N21" s="56"/>
    </row>
    <row r="22" spans="1:14" ht="12.75" customHeight="1" x14ac:dyDescent="0.2">
      <c r="A22" s="118">
        <v>5</v>
      </c>
      <c r="B22" s="133" t="s">
        <v>62</v>
      </c>
      <c r="C22" s="479" t="s">
        <v>95</v>
      </c>
      <c r="D22" s="499"/>
      <c r="E22" s="499"/>
      <c r="F22" s="120"/>
      <c r="G22" s="120"/>
      <c r="H22" s="144"/>
      <c r="I22" s="59"/>
      <c r="L22" s="56"/>
      <c r="N22" s="56"/>
    </row>
    <row r="23" spans="1:14" x14ac:dyDescent="0.2">
      <c r="A23" s="53"/>
      <c r="B23" s="65"/>
      <c r="C23" s="500"/>
      <c r="D23" s="500"/>
      <c r="E23" s="500"/>
      <c r="F23" s="41"/>
      <c r="G23" s="41"/>
      <c r="H23" s="124"/>
      <c r="I23" s="59"/>
      <c r="L23" s="56"/>
      <c r="N23" s="56"/>
    </row>
    <row r="24" spans="1:14" x14ac:dyDescent="0.2">
      <c r="A24" s="53"/>
      <c r="B24" s="65"/>
      <c r="C24" s="500"/>
      <c r="D24" s="500"/>
      <c r="E24" s="500"/>
      <c r="F24" s="186"/>
      <c r="G24" s="41"/>
      <c r="H24" s="124"/>
      <c r="I24" s="59"/>
      <c r="L24" s="56"/>
      <c r="N24" s="56"/>
    </row>
    <row r="25" spans="1:14" ht="13.5" thickBot="1" x14ac:dyDescent="0.25">
      <c r="A25" s="134"/>
      <c r="B25" s="30"/>
      <c r="C25" s="131" t="s">
        <v>24</v>
      </c>
      <c r="D25" s="132">
        <v>69</v>
      </c>
      <c r="E25" s="30"/>
      <c r="F25" s="115"/>
      <c r="G25" s="115">
        <f>D25*F25</f>
        <v>0</v>
      </c>
      <c r="H25" s="143"/>
      <c r="I25" s="59"/>
      <c r="L25" s="56"/>
      <c r="N25" s="56"/>
    </row>
    <row r="26" spans="1:14" ht="13.5" thickTop="1" x14ac:dyDescent="0.2">
      <c r="A26" s="37"/>
      <c r="B26" s="2"/>
      <c r="C26" s="60"/>
      <c r="D26" s="61"/>
      <c r="E26" s="2"/>
      <c r="F26" s="32"/>
      <c r="G26" s="32"/>
      <c r="H26" s="139"/>
      <c r="I26" s="59"/>
      <c r="L26" s="56"/>
      <c r="N26" s="56"/>
    </row>
    <row r="27" spans="1:14" x14ac:dyDescent="0.2">
      <c r="A27" s="118">
        <v>6</v>
      </c>
      <c r="B27" s="133" t="s">
        <v>164</v>
      </c>
      <c r="C27" s="479" t="s">
        <v>163</v>
      </c>
      <c r="D27" s="499"/>
      <c r="E27" s="499"/>
      <c r="F27" s="120"/>
      <c r="G27" s="120"/>
      <c r="H27" s="144"/>
      <c r="I27" s="59"/>
      <c r="L27" s="56"/>
      <c r="N27" s="56"/>
    </row>
    <row r="28" spans="1:14" x14ac:dyDescent="0.2">
      <c r="A28" s="53"/>
      <c r="B28" s="65"/>
      <c r="C28" s="500"/>
      <c r="D28" s="500"/>
      <c r="E28" s="500"/>
      <c r="F28" s="41"/>
      <c r="G28" s="41"/>
      <c r="H28" s="124"/>
      <c r="I28" s="59"/>
      <c r="L28" s="56"/>
      <c r="N28" s="56"/>
    </row>
    <row r="29" spans="1:14" x14ac:dyDescent="0.2">
      <c r="A29" s="53"/>
      <c r="B29" s="65"/>
      <c r="C29" s="500"/>
      <c r="D29" s="500"/>
      <c r="E29" s="500"/>
      <c r="F29" s="186"/>
      <c r="G29" s="41"/>
      <c r="H29" s="124"/>
      <c r="I29" s="59"/>
      <c r="L29" s="56"/>
      <c r="N29" s="56"/>
    </row>
    <row r="30" spans="1:14" ht="13.5" thickBot="1" x14ac:dyDescent="0.25">
      <c r="A30" s="134"/>
      <c r="B30" s="30"/>
      <c r="C30" s="131" t="s">
        <v>24</v>
      </c>
      <c r="D30" s="132">
        <v>0</v>
      </c>
      <c r="E30" s="30"/>
      <c r="F30" s="115"/>
      <c r="G30" s="115">
        <f>D30*F30</f>
        <v>0</v>
      </c>
      <c r="H30" s="143"/>
      <c r="I30" s="59"/>
      <c r="L30" s="56"/>
      <c r="N30" s="56"/>
    </row>
    <row r="31" spans="1:14" ht="13.5" thickTop="1" x14ac:dyDescent="0.2">
      <c r="A31" s="37"/>
      <c r="B31" s="2"/>
      <c r="C31" s="60"/>
      <c r="D31" s="61"/>
      <c r="E31" s="2"/>
      <c r="F31" s="32"/>
      <c r="G31" s="32"/>
      <c r="H31" s="139"/>
      <c r="I31" s="59"/>
      <c r="L31" s="56"/>
      <c r="N31" s="56"/>
    </row>
    <row r="32" spans="1:14" x14ac:dyDescent="0.2">
      <c r="A32" s="118">
        <v>7</v>
      </c>
      <c r="B32" s="133" t="s">
        <v>165</v>
      </c>
      <c r="C32" s="479" t="s">
        <v>166</v>
      </c>
      <c r="D32" s="499"/>
      <c r="E32" s="499"/>
      <c r="F32" s="120"/>
      <c r="G32" s="120"/>
      <c r="H32" s="144"/>
      <c r="I32" s="59"/>
      <c r="L32" s="56"/>
      <c r="N32" s="56"/>
    </row>
    <row r="33" spans="1:14" x14ac:dyDescent="0.2">
      <c r="A33" s="53"/>
      <c r="B33" s="65"/>
      <c r="C33" s="500"/>
      <c r="D33" s="500"/>
      <c r="E33" s="500"/>
      <c r="F33" s="41"/>
      <c r="G33" s="41"/>
      <c r="H33" s="124"/>
      <c r="I33" s="59"/>
      <c r="L33" s="56"/>
      <c r="N33" s="56"/>
    </row>
    <row r="34" spans="1:14" x14ac:dyDescent="0.2">
      <c r="A34" s="53"/>
      <c r="B34" s="65"/>
      <c r="C34" s="500"/>
      <c r="D34" s="500"/>
      <c r="E34" s="500"/>
      <c r="F34" s="186"/>
      <c r="G34" s="41"/>
      <c r="H34" s="124"/>
      <c r="I34" s="59"/>
      <c r="L34" s="56"/>
      <c r="N34" s="56"/>
    </row>
    <row r="35" spans="1:14" ht="13.5" thickBot="1" x14ac:dyDescent="0.25">
      <c r="A35" s="134"/>
      <c r="B35" s="30"/>
      <c r="C35" s="131" t="s">
        <v>24</v>
      </c>
      <c r="D35" s="132">
        <v>0</v>
      </c>
      <c r="E35" s="30"/>
      <c r="F35" s="115"/>
      <c r="G35" s="115">
        <f>D35*F35</f>
        <v>0</v>
      </c>
      <c r="H35" s="143"/>
      <c r="I35" s="59"/>
      <c r="L35" s="56"/>
      <c r="N35" s="56"/>
    </row>
    <row r="36" spans="1:14" ht="13.5" thickTop="1" x14ac:dyDescent="0.2">
      <c r="A36" s="37"/>
      <c r="B36" s="2"/>
      <c r="C36" s="60"/>
      <c r="D36" s="61"/>
      <c r="E36" s="2"/>
      <c r="F36" s="32"/>
      <c r="G36" s="32"/>
      <c r="H36" s="139"/>
      <c r="I36" s="59"/>
      <c r="L36" s="56"/>
      <c r="N36" s="56"/>
    </row>
    <row r="37" spans="1:14" x14ac:dyDescent="0.2">
      <c r="A37" s="118">
        <v>8</v>
      </c>
      <c r="B37" s="133" t="s">
        <v>30</v>
      </c>
      <c r="C37" s="479" t="s">
        <v>96</v>
      </c>
      <c r="D37" s="480"/>
      <c r="E37" s="480"/>
      <c r="F37" s="120"/>
      <c r="G37" s="120"/>
      <c r="H37" s="144"/>
      <c r="I37" s="59"/>
      <c r="L37" s="56"/>
      <c r="N37" s="56"/>
    </row>
    <row r="38" spans="1:14" x14ac:dyDescent="0.2">
      <c r="A38" s="53"/>
      <c r="B38" s="65"/>
      <c r="C38" s="481"/>
      <c r="D38" s="481"/>
      <c r="E38" s="481"/>
      <c r="F38" s="186"/>
      <c r="G38" s="41"/>
      <c r="H38" s="124"/>
      <c r="I38" s="59"/>
      <c r="L38" s="56"/>
      <c r="N38" s="56"/>
    </row>
    <row r="39" spans="1:14" ht="13.5" thickBot="1" x14ac:dyDescent="0.25">
      <c r="A39" s="134"/>
      <c r="B39" s="30"/>
      <c r="C39" s="131" t="s">
        <v>1</v>
      </c>
      <c r="D39" s="132">
        <v>3</v>
      </c>
      <c r="E39" s="30"/>
      <c r="F39" s="115"/>
      <c r="G39" s="115">
        <f>D39*F39</f>
        <v>0</v>
      </c>
      <c r="H39" s="143"/>
      <c r="I39" s="59"/>
      <c r="L39" s="56"/>
      <c r="N39" s="56"/>
    </row>
    <row r="40" spans="1:14" ht="13.5" thickTop="1" x14ac:dyDescent="0.2">
      <c r="A40" s="37"/>
      <c r="B40" s="2"/>
      <c r="C40" s="60"/>
      <c r="D40" s="61"/>
      <c r="E40" s="2"/>
      <c r="F40" s="32"/>
      <c r="G40" s="32"/>
      <c r="H40" s="139"/>
      <c r="I40" s="68"/>
      <c r="K40" s="231"/>
      <c r="L40" s="231"/>
      <c r="M40" s="231"/>
      <c r="N40" s="231"/>
    </row>
    <row r="41" spans="1:14" x14ac:dyDescent="0.2">
      <c r="A41" s="118">
        <v>9</v>
      </c>
      <c r="B41" s="133" t="s">
        <v>31</v>
      </c>
      <c r="C41" s="479" t="s">
        <v>97</v>
      </c>
      <c r="D41" s="480"/>
      <c r="E41" s="480"/>
      <c r="F41" s="120"/>
      <c r="G41" s="120"/>
      <c r="H41" s="144"/>
      <c r="I41" s="231"/>
      <c r="K41" s="231"/>
      <c r="L41" s="231"/>
      <c r="M41" s="231"/>
      <c r="N41" s="231"/>
    </row>
    <row r="42" spans="1:14" x14ac:dyDescent="0.2">
      <c r="A42" s="53"/>
      <c r="B42" s="65"/>
      <c r="C42" s="481"/>
      <c r="D42" s="481"/>
      <c r="E42" s="481"/>
      <c r="F42" s="186"/>
      <c r="G42" s="41"/>
      <c r="H42" s="124"/>
      <c r="I42" s="231"/>
      <c r="K42" s="231"/>
      <c r="L42" s="231"/>
      <c r="M42" s="231"/>
      <c r="N42" s="231"/>
    </row>
    <row r="43" spans="1:14" ht="13.5" thickBot="1" x14ac:dyDescent="0.25">
      <c r="A43" s="134"/>
      <c r="B43" s="30"/>
      <c r="C43" s="131" t="s">
        <v>1</v>
      </c>
      <c r="D43" s="132">
        <v>9</v>
      </c>
      <c r="E43" s="30"/>
      <c r="F43" s="115"/>
      <c r="G43" s="115">
        <f>D43*F43</f>
        <v>0</v>
      </c>
      <c r="H43" s="143"/>
      <c r="I43" s="231"/>
      <c r="K43" s="231"/>
      <c r="L43" s="231"/>
      <c r="M43" s="231"/>
      <c r="N43" s="231"/>
    </row>
    <row r="44" spans="1:14" ht="13.5" thickTop="1" x14ac:dyDescent="0.2">
      <c r="A44" s="53"/>
      <c r="B44" s="65"/>
      <c r="C44" s="63"/>
      <c r="D44" s="64"/>
      <c r="E44" s="65"/>
      <c r="F44" s="41"/>
      <c r="G44" s="41"/>
      <c r="H44" s="124"/>
      <c r="I44" s="231"/>
      <c r="K44" s="231"/>
      <c r="L44" s="231"/>
      <c r="M44" s="231"/>
      <c r="N44" s="231"/>
    </row>
    <row r="45" spans="1:14" x14ac:dyDescent="0.2">
      <c r="A45" s="118">
        <v>10</v>
      </c>
      <c r="B45" s="133" t="s">
        <v>184</v>
      </c>
      <c r="C45" s="479" t="s">
        <v>185</v>
      </c>
      <c r="D45" s="480"/>
      <c r="E45" s="480"/>
      <c r="F45" s="120"/>
      <c r="G45" s="120"/>
      <c r="H45" s="144"/>
      <c r="I45" s="231"/>
      <c r="K45" s="231"/>
      <c r="L45" s="231"/>
      <c r="M45" s="231"/>
      <c r="N45" s="231"/>
    </row>
    <row r="46" spans="1:14" x14ac:dyDescent="0.2">
      <c r="A46" s="53"/>
      <c r="B46" s="65"/>
      <c r="C46" s="483"/>
      <c r="D46" s="481"/>
      <c r="E46" s="481"/>
      <c r="F46" s="41"/>
      <c r="G46" s="41"/>
      <c r="H46" s="124"/>
      <c r="I46" s="231"/>
      <c r="K46" s="231"/>
      <c r="L46" s="231"/>
      <c r="M46" s="231"/>
      <c r="N46" s="231"/>
    </row>
    <row r="47" spans="1:14" x14ac:dyDescent="0.2">
      <c r="A47" s="53"/>
      <c r="B47" s="65"/>
      <c r="C47" s="483"/>
      <c r="D47" s="481"/>
      <c r="E47" s="481"/>
      <c r="F47" s="41"/>
      <c r="G47" s="41"/>
      <c r="H47" s="124"/>
      <c r="I47" s="231"/>
      <c r="K47" s="231"/>
      <c r="L47" s="231"/>
      <c r="M47" s="231"/>
      <c r="N47" s="231"/>
    </row>
    <row r="48" spans="1:14" x14ac:dyDescent="0.2">
      <c r="A48" s="53"/>
      <c r="B48" s="65"/>
      <c r="C48" s="483"/>
      <c r="D48" s="481"/>
      <c r="E48" s="481"/>
      <c r="F48" s="41"/>
      <c r="G48" s="41"/>
      <c r="H48" s="124"/>
      <c r="I48" s="231"/>
      <c r="K48" s="231"/>
      <c r="L48" s="231"/>
      <c r="M48" s="231"/>
      <c r="N48" s="231"/>
    </row>
    <row r="49" spans="1:8" x14ac:dyDescent="0.2">
      <c r="A49" s="53"/>
      <c r="B49" s="65"/>
      <c r="C49" s="483"/>
      <c r="D49" s="481"/>
      <c r="E49" s="481"/>
      <c r="F49" s="41"/>
      <c r="G49" s="41"/>
      <c r="H49" s="124"/>
    </row>
    <row r="50" spans="1:8" x14ac:dyDescent="0.2">
      <c r="A50" s="53"/>
      <c r="B50" s="65"/>
      <c r="C50" s="483"/>
      <c r="D50" s="481"/>
      <c r="E50" s="481"/>
      <c r="F50" s="41"/>
      <c r="G50" s="41"/>
      <c r="H50" s="124"/>
    </row>
    <row r="51" spans="1:8" x14ac:dyDescent="0.2">
      <c r="A51" s="53"/>
      <c r="B51" s="65"/>
      <c r="C51" s="481"/>
      <c r="D51" s="481"/>
      <c r="E51" s="481"/>
      <c r="F51" s="41"/>
      <c r="G51" s="41"/>
      <c r="H51" s="124"/>
    </row>
    <row r="52" spans="1:8" ht="13.5" thickBot="1" x14ac:dyDescent="0.25">
      <c r="A52" s="134"/>
      <c r="B52" s="30"/>
      <c r="C52" s="131" t="s">
        <v>1</v>
      </c>
      <c r="D52" s="132">
        <v>9</v>
      </c>
      <c r="E52" s="30"/>
      <c r="F52" s="115"/>
      <c r="G52" s="115">
        <f>D52*F52</f>
        <v>0</v>
      </c>
      <c r="H52" s="143"/>
    </row>
    <row r="53" spans="1:8" ht="13.5" thickTop="1" x14ac:dyDescent="0.2">
      <c r="A53" s="37"/>
      <c r="B53" s="2"/>
      <c r="C53" s="60"/>
      <c r="D53" s="61"/>
      <c r="E53" s="2"/>
      <c r="F53" s="32"/>
      <c r="G53" s="32"/>
      <c r="H53" s="139"/>
    </row>
    <row r="54" spans="1:8" x14ac:dyDescent="0.2">
      <c r="A54" s="118">
        <v>11</v>
      </c>
      <c r="B54" s="133" t="s">
        <v>15</v>
      </c>
      <c r="C54" s="489" t="s">
        <v>181</v>
      </c>
      <c r="D54" s="490"/>
      <c r="E54" s="490"/>
      <c r="F54" s="120"/>
      <c r="G54" s="120"/>
      <c r="H54" s="144"/>
    </row>
    <row r="55" spans="1:8" x14ac:dyDescent="0.2">
      <c r="A55" s="53"/>
      <c r="B55" s="65"/>
      <c r="C55" s="492"/>
      <c r="D55" s="491"/>
      <c r="E55" s="491"/>
      <c r="F55" s="41"/>
      <c r="G55" s="41"/>
      <c r="H55" s="124"/>
    </row>
    <row r="56" spans="1:8" x14ac:dyDescent="0.2">
      <c r="A56" s="53"/>
      <c r="B56" s="65"/>
      <c r="C56" s="492"/>
      <c r="D56" s="491"/>
      <c r="E56" s="491"/>
      <c r="F56" s="41"/>
      <c r="G56" s="41"/>
      <c r="H56" s="124"/>
    </row>
    <row r="57" spans="1:8" x14ac:dyDescent="0.2">
      <c r="A57" s="53"/>
      <c r="B57" s="65"/>
      <c r="C57" s="491"/>
      <c r="D57" s="491"/>
      <c r="E57" s="491"/>
      <c r="F57" s="186"/>
      <c r="G57" s="41"/>
      <c r="H57" s="124"/>
    </row>
    <row r="58" spans="1:8" ht="13.5" thickBot="1" x14ac:dyDescent="0.25">
      <c r="A58" s="134"/>
      <c r="B58" s="30"/>
      <c r="C58" s="131" t="s">
        <v>3</v>
      </c>
      <c r="D58" s="132">
        <v>10</v>
      </c>
      <c r="E58" s="30"/>
      <c r="F58" s="115"/>
      <c r="G58" s="115">
        <f>D58*F58</f>
        <v>0</v>
      </c>
      <c r="H58" s="143"/>
    </row>
    <row r="59" spans="1:8" ht="13.5" thickTop="1" x14ac:dyDescent="0.2">
      <c r="A59" s="53"/>
      <c r="B59" s="65"/>
      <c r="C59" s="63"/>
      <c r="D59" s="64"/>
      <c r="E59" s="65"/>
      <c r="F59" s="41"/>
      <c r="G59" s="41"/>
      <c r="H59" s="124"/>
    </row>
    <row r="60" spans="1:8" x14ac:dyDescent="0.2">
      <c r="A60" s="118">
        <v>12</v>
      </c>
      <c r="B60" s="133" t="s">
        <v>15</v>
      </c>
      <c r="C60" s="489" t="s">
        <v>182</v>
      </c>
      <c r="D60" s="490"/>
      <c r="E60" s="490"/>
      <c r="F60" s="120"/>
      <c r="G60" s="120"/>
      <c r="H60" s="144"/>
    </row>
    <row r="61" spans="1:8" x14ac:dyDescent="0.2">
      <c r="A61" s="53"/>
      <c r="B61" s="65"/>
      <c r="C61" s="492"/>
      <c r="D61" s="491"/>
      <c r="E61" s="491"/>
      <c r="F61" s="41"/>
      <c r="G61" s="41"/>
      <c r="H61" s="124"/>
    </row>
    <row r="62" spans="1:8" x14ac:dyDescent="0.2">
      <c r="A62" s="53"/>
      <c r="B62" s="65"/>
      <c r="C62" s="492"/>
      <c r="D62" s="491"/>
      <c r="E62" s="491"/>
      <c r="F62" s="41"/>
      <c r="G62" s="41"/>
      <c r="H62" s="124"/>
    </row>
    <row r="63" spans="1:8" x14ac:dyDescent="0.2">
      <c r="A63" s="53"/>
      <c r="B63" s="65"/>
      <c r="C63" s="492"/>
      <c r="D63" s="491"/>
      <c r="E63" s="491"/>
      <c r="F63" s="41"/>
      <c r="G63" s="41"/>
      <c r="H63" s="124"/>
    </row>
    <row r="64" spans="1:8" x14ac:dyDescent="0.2">
      <c r="A64" s="53"/>
      <c r="B64" s="65"/>
      <c r="C64" s="492"/>
      <c r="D64" s="491"/>
      <c r="E64" s="491"/>
      <c r="F64" s="41"/>
      <c r="G64" s="41"/>
      <c r="H64" s="124"/>
    </row>
    <row r="65" spans="1:8" x14ac:dyDescent="0.2">
      <c r="A65" s="53"/>
      <c r="B65" s="65"/>
      <c r="C65" s="492"/>
      <c r="D65" s="491"/>
      <c r="E65" s="491"/>
      <c r="F65" s="41"/>
      <c r="G65" s="41"/>
      <c r="H65" s="124"/>
    </row>
    <row r="66" spans="1:8" ht="13.5" thickBot="1" x14ac:dyDescent="0.25">
      <c r="A66" s="134"/>
      <c r="B66" s="30"/>
      <c r="C66" s="131" t="s">
        <v>3</v>
      </c>
      <c r="D66" s="132">
        <v>27</v>
      </c>
      <c r="E66" s="30"/>
      <c r="F66" s="115"/>
      <c r="G66" s="115">
        <f>D66*F66</f>
        <v>0</v>
      </c>
      <c r="H66" s="143"/>
    </row>
    <row r="67" spans="1:8" ht="13.5" thickTop="1" x14ac:dyDescent="0.2">
      <c r="A67" s="53"/>
      <c r="B67" s="65"/>
      <c r="C67" s="63"/>
      <c r="D67" s="64"/>
      <c r="E67" s="65"/>
      <c r="F67" s="41"/>
      <c r="G67" s="41"/>
      <c r="H67" s="124"/>
    </row>
    <row r="68" spans="1:8" x14ac:dyDescent="0.2">
      <c r="A68" s="118">
        <v>12</v>
      </c>
      <c r="B68" s="133" t="s">
        <v>15</v>
      </c>
      <c r="C68" s="489" t="s">
        <v>449</v>
      </c>
      <c r="D68" s="490"/>
      <c r="E68" s="490"/>
      <c r="F68" s="120"/>
      <c r="G68" s="120"/>
      <c r="H68" s="144"/>
    </row>
    <row r="69" spans="1:8" x14ac:dyDescent="0.2">
      <c r="A69" s="53"/>
      <c r="B69" s="65"/>
      <c r="C69" s="492"/>
      <c r="D69" s="491"/>
      <c r="E69" s="491"/>
      <c r="F69" s="41"/>
      <c r="G69" s="41"/>
      <c r="H69" s="124"/>
    </row>
    <row r="70" spans="1:8" x14ac:dyDescent="0.2">
      <c r="A70" s="53"/>
      <c r="B70" s="65"/>
      <c r="C70" s="492"/>
      <c r="D70" s="491"/>
      <c r="E70" s="491"/>
      <c r="F70" s="41"/>
      <c r="G70" s="41"/>
      <c r="H70" s="124"/>
    </row>
    <row r="71" spans="1:8" x14ac:dyDescent="0.2">
      <c r="A71" s="53"/>
      <c r="B71" s="65"/>
      <c r="C71" s="492"/>
      <c r="D71" s="491"/>
      <c r="E71" s="491"/>
      <c r="F71" s="41"/>
      <c r="G71" s="41"/>
      <c r="H71" s="124"/>
    </row>
    <row r="72" spans="1:8" x14ac:dyDescent="0.2">
      <c r="A72" s="53"/>
      <c r="B72" s="65"/>
      <c r="C72" s="492"/>
      <c r="D72" s="491"/>
      <c r="E72" s="491"/>
      <c r="F72" s="41"/>
      <c r="G72" s="41"/>
      <c r="H72" s="124"/>
    </row>
    <row r="73" spans="1:8" x14ac:dyDescent="0.2">
      <c r="A73" s="53"/>
      <c r="B73" s="65"/>
      <c r="C73" s="491"/>
      <c r="D73" s="491"/>
      <c r="E73" s="491"/>
      <c r="F73" s="186"/>
      <c r="G73" s="41"/>
      <c r="H73" s="124"/>
    </row>
    <row r="74" spans="1:8" ht="13.5" thickBot="1" x14ac:dyDescent="0.25">
      <c r="A74" s="134"/>
      <c r="B74" s="30"/>
      <c r="C74" s="131" t="s">
        <v>16</v>
      </c>
      <c r="D74" s="132">
        <v>12</v>
      </c>
      <c r="E74" s="30"/>
      <c r="F74" s="115"/>
      <c r="G74" s="115">
        <f>D74*F74</f>
        <v>0</v>
      </c>
      <c r="H74" s="143"/>
    </row>
    <row r="75" spans="1:8" ht="13.5" thickTop="1" x14ac:dyDescent="0.2">
      <c r="A75" s="53"/>
      <c r="B75" s="65"/>
      <c r="C75" s="63"/>
      <c r="D75" s="64"/>
      <c r="E75" s="65"/>
      <c r="F75" s="41"/>
      <c r="G75" s="41"/>
      <c r="H75" s="124"/>
    </row>
    <row r="76" spans="1:8" x14ac:dyDescent="0.2">
      <c r="A76" s="118">
        <v>13</v>
      </c>
      <c r="B76" s="133" t="s">
        <v>15</v>
      </c>
      <c r="C76" s="489" t="s">
        <v>301</v>
      </c>
      <c r="D76" s="490"/>
      <c r="E76" s="490"/>
      <c r="F76" s="120"/>
      <c r="G76" s="120"/>
      <c r="H76" s="144"/>
    </row>
    <row r="77" spans="1:8" x14ac:dyDescent="0.2">
      <c r="A77" s="53"/>
      <c r="B77" s="65"/>
      <c r="C77" s="492"/>
      <c r="D77" s="491"/>
      <c r="E77" s="491"/>
      <c r="F77" s="41"/>
      <c r="G77" s="41"/>
      <c r="H77" s="124"/>
    </row>
    <row r="78" spans="1:8" ht="12.75" customHeight="1" thickBot="1" x14ac:dyDescent="0.25">
      <c r="A78" s="134"/>
      <c r="B78" s="30"/>
      <c r="C78" s="131" t="s">
        <v>16</v>
      </c>
      <c r="D78" s="132">
        <v>2</v>
      </c>
      <c r="E78" s="30"/>
      <c r="F78" s="115"/>
      <c r="G78" s="115">
        <f>D78*F78</f>
        <v>0</v>
      </c>
      <c r="H78" s="143"/>
    </row>
    <row r="79" spans="1:8" ht="13.5" thickTop="1" x14ac:dyDescent="0.2">
      <c r="A79" s="53"/>
      <c r="B79" s="65"/>
      <c r="C79" s="63"/>
      <c r="D79" s="64"/>
      <c r="E79" s="65"/>
      <c r="F79" s="41"/>
      <c r="G79" s="41"/>
      <c r="H79" s="124"/>
    </row>
    <row r="80" spans="1:8" x14ac:dyDescent="0.2">
      <c r="A80" s="118">
        <v>14</v>
      </c>
      <c r="B80" s="133" t="s">
        <v>15</v>
      </c>
      <c r="C80" s="489" t="s">
        <v>302</v>
      </c>
      <c r="D80" s="490"/>
      <c r="E80" s="490"/>
      <c r="F80" s="120"/>
      <c r="G80" s="120"/>
      <c r="H80" s="144"/>
    </row>
    <row r="81" spans="1:8" x14ac:dyDescent="0.2">
      <c r="A81" s="53"/>
      <c r="B81" s="65"/>
      <c r="C81" s="492"/>
      <c r="D81" s="491"/>
      <c r="E81" s="491"/>
      <c r="F81" s="41"/>
      <c r="G81" s="41"/>
      <c r="H81" s="124"/>
    </row>
    <row r="82" spans="1:8" x14ac:dyDescent="0.2">
      <c r="A82" s="53"/>
      <c r="B82" s="65"/>
      <c r="C82" s="492"/>
      <c r="D82" s="491"/>
      <c r="E82" s="491"/>
      <c r="F82" s="41"/>
      <c r="G82" s="41"/>
      <c r="H82" s="124"/>
    </row>
    <row r="83" spans="1:8" ht="12.75" customHeight="1" x14ac:dyDescent="0.2">
      <c r="A83" s="53"/>
      <c r="B83" s="65"/>
      <c r="C83" s="491"/>
      <c r="D83" s="491"/>
      <c r="E83" s="491"/>
      <c r="F83" s="41"/>
      <c r="G83" s="41"/>
      <c r="H83" s="124"/>
    </row>
    <row r="84" spans="1:8" ht="13.5" thickBot="1" x14ac:dyDescent="0.25">
      <c r="A84" s="134"/>
      <c r="B84" s="30"/>
      <c r="C84" s="131" t="s">
        <v>16</v>
      </c>
      <c r="D84" s="132">
        <v>1</v>
      </c>
      <c r="E84" s="30"/>
      <c r="F84" s="115"/>
      <c r="G84" s="115">
        <f>D84*F84</f>
        <v>0</v>
      </c>
      <c r="H84" s="143"/>
    </row>
    <row r="85" spans="1:8" ht="13.5" thickTop="1" x14ac:dyDescent="0.2">
      <c r="A85" s="53"/>
      <c r="B85" s="65"/>
      <c r="C85" s="63"/>
      <c r="D85" s="64"/>
      <c r="E85" s="65"/>
      <c r="F85" s="41"/>
      <c r="G85" s="41"/>
      <c r="H85" s="124"/>
    </row>
    <row r="86" spans="1:8" x14ac:dyDescent="0.2">
      <c r="A86" s="37"/>
      <c r="B86" s="2"/>
      <c r="C86" s="60"/>
      <c r="D86" s="61"/>
      <c r="E86" s="2"/>
      <c r="F86" s="32"/>
      <c r="G86" s="32"/>
    </row>
    <row r="87" spans="1:8" ht="16.5" thickBot="1" x14ac:dyDescent="0.3">
      <c r="A87" s="168"/>
      <c r="B87" s="168"/>
      <c r="C87" s="168" t="s">
        <v>113</v>
      </c>
      <c r="D87" s="168"/>
      <c r="E87" s="168"/>
      <c r="F87" s="168"/>
      <c r="G87" s="169">
        <f>SUM(G5:G84)</f>
        <v>0</v>
      </c>
      <c r="H87" s="168" t="s">
        <v>25</v>
      </c>
    </row>
    <row r="88" spans="1:8" ht="12.75" customHeight="1" thickTop="1" x14ac:dyDescent="0.2">
      <c r="H88" s="231"/>
    </row>
    <row r="89" spans="1:8" x14ac:dyDescent="0.2">
      <c r="H89" s="231"/>
    </row>
  </sheetData>
  <mergeCells count="15">
    <mergeCell ref="C27:E29"/>
    <mergeCell ref="C5:E5"/>
    <mergeCell ref="C8:E9"/>
    <mergeCell ref="C12:E14"/>
    <mergeCell ref="C17:E19"/>
    <mergeCell ref="C22:E24"/>
    <mergeCell ref="C68:E73"/>
    <mergeCell ref="C76:E77"/>
    <mergeCell ref="C80:E83"/>
    <mergeCell ref="C32:E34"/>
    <mergeCell ref="C37:E38"/>
    <mergeCell ref="C41:E42"/>
    <mergeCell ref="C45:E51"/>
    <mergeCell ref="C54:E57"/>
    <mergeCell ref="C60:E65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1" manualBreakCount="1">
    <brk id="52" max="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174"/>
  <sheetViews>
    <sheetView showZeros="0" view="pageBreakPreview" topLeftCell="A130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3" width="10.7109375" style="29" customWidth="1"/>
    <col min="4" max="4" width="10.7109375" style="7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6384" width="9.140625" style="29"/>
  </cols>
  <sheetData>
    <row r="2" spans="1:8" s="77" customFormat="1" ht="16.5" thickBot="1" x14ac:dyDescent="0.3">
      <c r="A2" s="163"/>
      <c r="B2" s="165" t="s">
        <v>54</v>
      </c>
      <c r="C2" s="152"/>
      <c r="D2" s="171"/>
      <c r="E2" s="152"/>
      <c r="F2" s="153"/>
      <c r="G2" s="153"/>
      <c r="H2" s="152"/>
    </row>
    <row r="3" spans="1:8" ht="13.5" thickTop="1" x14ac:dyDescent="0.2">
      <c r="A3" s="31"/>
      <c r="B3" s="4"/>
      <c r="C3" s="1"/>
    </row>
    <row r="4" spans="1:8" x14ac:dyDescent="0.2">
      <c r="A4" s="31"/>
      <c r="B4" s="4"/>
      <c r="C4" s="3"/>
      <c r="H4"/>
    </row>
    <row r="5" spans="1:8" x14ac:dyDescent="0.2">
      <c r="A5" s="118">
        <v>1</v>
      </c>
      <c r="B5" s="119" t="s">
        <v>22</v>
      </c>
      <c r="C5" s="482" t="s">
        <v>60</v>
      </c>
      <c r="D5" s="480"/>
      <c r="E5" s="480"/>
      <c r="F5" s="120"/>
      <c r="G5" s="120"/>
      <c r="H5" s="230"/>
    </row>
    <row r="6" spans="1:8" x14ac:dyDescent="0.2">
      <c r="A6" s="108"/>
      <c r="B6" s="109"/>
      <c r="C6" s="481"/>
      <c r="D6" s="481"/>
      <c r="E6" s="481"/>
      <c r="F6" s="186"/>
      <c r="G6" s="41"/>
      <c r="H6" s="231"/>
    </row>
    <row r="7" spans="1:8" ht="13.5" thickBot="1" x14ac:dyDescent="0.25">
      <c r="A7" s="110"/>
      <c r="B7" s="111"/>
      <c r="C7" s="112" t="s">
        <v>16</v>
      </c>
      <c r="D7" s="113">
        <v>8</v>
      </c>
      <c r="E7" s="114"/>
      <c r="F7" s="115"/>
      <c r="G7" s="117">
        <f>D7*F7</f>
        <v>0</v>
      </c>
      <c r="H7" s="143"/>
    </row>
    <row r="8" spans="1:8" ht="13.5" thickTop="1" x14ac:dyDescent="0.2">
      <c r="A8" s="31"/>
      <c r="B8" s="4"/>
      <c r="C8" s="14"/>
      <c r="D8" s="75"/>
      <c r="G8" s="105"/>
      <c r="H8" s="139"/>
    </row>
    <row r="9" spans="1:8" ht="12.75" customHeight="1" x14ac:dyDescent="0.2">
      <c r="A9" s="118">
        <v>2</v>
      </c>
      <c r="B9" s="119" t="s">
        <v>303</v>
      </c>
      <c r="C9" s="482" t="s">
        <v>304</v>
      </c>
      <c r="D9" s="480"/>
      <c r="E9" s="480"/>
      <c r="F9" s="120"/>
      <c r="G9" s="123"/>
      <c r="H9" s="144"/>
    </row>
    <row r="10" spans="1:8" x14ac:dyDescent="0.2">
      <c r="A10" s="108"/>
      <c r="B10" s="109"/>
      <c r="C10" s="481"/>
      <c r="D10" s="481"/>
      <c r="E10" s="481"/>
      <c r="F10" s="186"/>
      <c r="G10" s="104"/>
      <c r="H10" s="124"/>
    </row>
    <row r="11" spans="1:8" ht="13.5" thickBot="1" x14ac:dyDescent="0.25">
      <c r="A11" s="110"/>
      <c r="B11" s="111"/>
      <c r="C11" s="112" t="s">
        <v>16</v>
      </c>
      <c r="D11" s="113">
        <v>0</v>
      </c>
      <c r="E11" s="114"/>
      <c r="F11" s="115"/>
      <c r="G11" s="117">
        <f>D11*F11</f>
        <v>0</v>
      </c>
      <c r="H11" s="143"/>
    </row>
    <row r="12" spans="1:8" ht="13.5" thickTop="1" x14ac:dyDescent="0.2">
      <c r="A12" s="31"/>
      <c r="B12" s="4"/>
      <c r="C12" s="14"/>
      <c r="D12" s="75"/>
      <c r="G12" s="105"/>
      <c r="H12" s="139"/>
    </row>
    <row r="13" spans="1:8" x14ac:dyDescent="0.2">
      <c r="A13" s="118">
        <v>2</v>
      </c>
      <c r="B13" s="119" t="s">
        <v>305</v>
      </c>
      <c r="C13" s="482" t="s">
        <v>306</v>
      </c>
      <c r="D13" s="480"/>
      <c r="E13" s="480"/>
      <c r="F13" s="120"/>
      <c r="G13" s="123"/>
      <c r="H13" s="144"/>
    </row>
    <row r="14" spans="1:8" x14ac:dyDescent="0.2">
      <c r="A14" s="108"/>
      <c r="B14" s="109"/>
      <c r="C14" s="481"/>
      <c r="D14" s="481"/>
      <c r="E14" s="481"/>
      <c r="F14" s="186"/>
      <c r="G14" s="104"/>
      <c r="H14" s="124"/>
    </row>
    <row r="15" spans="1:8" ht="13.5" thickBot="1" x14ac:dyDescent="0.25">
      <c r="A15" s="110"/>
      <c r="B15" s="111"/>
      <c r="C15" s="112" t="s">
        <v>16</v>
      </c>
      <c r="D15" s="113">
        <v>0</v>
      </c>
      <c r="E15" s="114"/>
      <c r="F15" s="115"/>
      <c r="G15" s="117">
        <f>D15*F15</f>
        <v>0</v>
      </c>
      <c r="H15" s="143"/>
    </row>
    <row r="16" spans="1:8" ht="13.5" thickTop="1" x14ac:dyDescent="0.2">
      <c r="A16" s="31"/>
      <c r="B16" s="4"/>
      <c r="C16" s="14"/>
      <c r="D16" s="75"/>
      <c r="G16" s="105"/>
      <c r="H16" s="139"/>
    </row>
    <row r="17" spans="1:8" x14ac:dyDescent="0.2">
      <c r="A17" s="118">
        <v>3</v>
      </c>
      <c r="B17" s="119" t="s">
        <v>50</v>
      </c>
      <c r="C17" s="482" t="s">
        <v>210</v>
      </c>
      <c r="D17" s="480"/>
      <c r="E17" s="480"/>
      <c r="F17" s="120"/>
      <c r="G17" s="123"/>
      <c r="H17" s="144"/>
    </row>
    <row r="18" spans="1:8" x14ac:dyDescent="0.2">
      <c r="A18" s="108"/>
      <c r="B18" s="109"/>
      <c r="C18" s="481"/>
      <c r="D18" s="481"/>
      <c r="E18" s="481"/>
      <c r="F18" s="186"/>
      <c r="G18" s="104"/>
      <c r="H18" s="124"/>
    </row>
    <row r="19" spans="1:8" ht="13.5" thickBot="1" x14ac:dyDescent="0.25">
      <c r="A19" s="110"/>
      <c r="B19" s="111"/>
      <c r="C19" s="112" t="s">
        <v>16</v>
      </c>
      <c r="D19" s="113">
        <v>0</v>
      </c>
      <c r="E19" s="114"/>
      <c r="F19" s="115"/>
      <c r="G19" s="117">
        <f>D19*F19</f>
        <v>0</v>
      </c>
      <c r="H19" s="143"/>
    </row>
    <row r="20" spans="1:8" ht="13.5" thickTop="1" x14ac:dyDescent="0.2">
      <c r="A20" s="31"/>
      <c r="B20" s="4"/>
      <c r="C20" s="14"/>
      <c r="D20" s="75"/>
      <c r="G20" s="105"/>
      <c r="H20" s="139"/>
    </row>
    <row r="21" spans="1:8" ht="12.75" customHeight="1" x14ac:dyDescent="0.2">
      <c r="A21" s="118">
        <v>4</v>
      </c>
      <c r="B21" s="119" t="s">
        <v>23</v>
      </c>
      <c r="C21" s="482" t="s">
        <v>211</v>
      </c>
      <c r="D21" s="480"/>
      <c r="E21" s="480"/>
      <c r="F21" s="120"/>
      <c r="G21" s="123"/>
      <c r="H21" s="144"/>
    </row>
    <row r="22" spans="1:8" ht="12.75" customHeight="1" x14ac:dyDescent="0.2">
      <c r="A22" s="108"/>
      <c r="B22" s="109"/>
      <c r="C22" s="481"/>
      <c r="D22" s="481"/>
      <c r="E22" s="481"/>
      <c r="F22" s="186"/>
      <c r="G22" s="104"/>
      <c r="H22" s="124"/>
    </row>
    <row r="23" spans="1:8" ht="13.5" thickBot="1" x14ac:dyDescent="0.25">
      <c r="A23" s="110"/>
      <c r="B23" s="111"/>
      <c r="C23" s="112" t="s">
        <v>16</v>
      </c>
      <c r="D23" s="113">
        <v>7</v>
      </c>
      <c r="E23" s="114"/>
      <c r="F23" s="115"/>
      <c r="G23" s="117">
        <f>D23*F23</f>
        <v>0</v>
      </c>
      <c r="H23" s="143"/>
    </row>
    <row r="24" spans="1:8" ht="13.5" thickTop="1" x14ac:dyDescent="0.2">
      <c r="A24" s="31"/>
      <c r="B24" s="4"/>
      <c r="C24" s="14"/>
      <c r="D24" s="75"/>
      <c r="G24" s="105"/>
      <c r="H24" s="139"/>
    </row>
    <row r="25" spans="1:8" x14ac:dyDescent="0.2">
      <c r="A25" s="118">
        <v>5</v>
      </c>
      <c r="B25" s="119" t="s">
        <v>128</v>
      </c>
      <c r="C25" s="482" t="s">
        <v>212</v>
      </c>
      <c r="D25" s="480"/>
      <c r="E25" s="480"/>
      <c r="F25" s="120"/>
      <c r="G25" s="123"/>
      <c r="H25" s="144"/>
    </row>
    <row r="26" spans="1:8" ht="12.75" customHeight="1" x14ac:dyDescent="0.2">
      <c r="A26" s="108"/>
      <c r="B26" s="109"/>
      <c r="C26" s="481"/>
      <c r="D26" s="481"/>
      <c r="E26" s="481"/>
      <c r="F26" s="186"/>
      <c r="G26" s="104"/>
      <c r="H26" s="124"/>
    </row>
    <row r="27" spans="1:8" ht="12.75" customHeight="1" thickBot="1" x14ac:dyDescent="0.25">
      <c r="A27" s="110"/>
      <c r="B27" s="111"/>
      <c r="C27" s="112" t="s">
        <v>16</v>
      </c>
      <c r="D27" s="113">
        <v>1</v>
      </c>
      <c r="E27" s="114"/>
      <c r="F27" s="115"/>
      <c r="G27" s="117">
        <f>D27*F27</f>
        <v>0</v>
      </c>
      <c r="H27" s="143"/>
    </row>
    <row r="28" spans="1:8" ht="12.75" customHeight="1" thickTop="1" x14ac:dyDescent="0.2">
      <c r="A28" s="108"/>
      <c r="B28" s="109"/>
      <c r="C28" s="69"/>
      <c r="D28" s="70"/>
      <c r="E28" s="54"/>
      <c r="F28" s="41"/>
      <c r="G28" s="104"/>
      <c r="H28" s="124"/>
    </row>
    <row r="29" spans="1:8" x14ac:dyDescent="0.2">
      <c r="A29" s="118">
        <v>6</v>
      </c>
      <c r="B29" s="119" t="s">
        <v>143</v>
      </c>
      <c r="C29" s="482" t="s">
        <v>307</v>
      </c>
      <c r="D29" s="480"/>
      <c r="E29" s="480"/>
      <c r="F29" s="120"/>
      <c r="G29" s="123"/>
      <c r="H29" s="144"/>
    </row>
    <row r="30" spans="1:8" ht="12.75" customHeight="1" x14ac:dyDescent="0.2">
      <c r="A30" s="54"/>
      <c r="B30" s="109"/>
      <c r="C30" s="481"/>
      <c r="D30" s="481"/>
      <c r="E30" s="481"/>
      <c r="F30" s="41"/>
      <c r="G30" s="104"/>
      <c r="H30" s="124"/>
    </row>
    <row r="31" spans="1:8" ht="12.75" customHeight="1" x14ac:dyDescent="0.2">
      <c r="A31" s="54"/>
      <c r="B31" s="109"/>
      <c r="C31" s="481"/>
      <c r="D31" s="481"/>
      <c r="E31" s="481"/>
      <c r="F31" s="41"/>
      <c r="G31" s="104"/>
      <c r="H31" s="124"/>
    </row>
    <row r="32" spans="1:8" ht="12.75" customHeight="1" x14ac:dyDescent="0.2">
      <c r="A32" s="54"/>
      <c r="B32" s="109"/>
      <c r="C32" s="481"/>
      <c r="D32" s="481"/>
      <c r="E32" s="481"/>
      <c r="F32" s="186"/>
      <c r="G32" s="104"/>
      <c r="H32" s="124"/>
    </row>
    <row r="33" spans="1:8" ht="13.5" thickBot="1" x14ac:dyDescent="0.25">
      <c r="A33" s="114"/>
      <c r="B33" s="111"/>
      <c r="C33" s="112" t="s">
        <v>16</v>
      </c>
      <c r="D33" s="113">
        <v>0</v>
      </c>
      <c r="E33" s="114"/>
      <c r="F33" s="115"/>
      <c r="G33" s="117">
        <f>D33*F33</f>
        <v>0</v>
      </c>
      <c r="H33" s="143"/>
    </row>
    <row r="34" spans="1:8" ht="13.5" thickTop="1" x14ac:dyDescent="0.2">
      <c r="B34" s="4"/>
      <c r="C34" s="14"/>
      <c r="D34" s="40"/>
      <c r="G34" s="105"/>
      <c r="H34" s="139"/>
    </row>
    <row r="35" spans="1:8" x14ac:dyDescent="0.2">
      <c r="A35" s="118">
        <v>7</v>
      </c>
      <c r="B35" s="119" t="s">
        <v>213</v>
      </c>
      <c r="C35" s="482" t="s">
        <v>308</v>
      </c>
      <c r="D35" s="480"/>
      <c r="E35" s="480"/>
      <c r="F35" s="120"/>
      <c r="G35" s="123"/>
      <c r="H35" s="144"/>
    </row>
    <row r="36" spans="1:8" x14ac:dyDescent="0.2">
      <c r="A36" s="53"/>
      <c r="B36" s="125"/>
      <c r="C36" s="484"/>
      <c r="D36" s="481"/>
      <c r="E36" s="481"/>
      <c r="F36" s="41"/>
      <c r="G36" s="104"/>
      <c r="H36" s="124"/>
    </row>
    <row r="37" spans="1:8" x14ac:dyDescent="0.2">
      <c r="A37" s="54"/>
      <c r="B37" s="109"/>
      <c r="C37" s="481"/>
      <c r="D37" s="481"/>
      <c r="E37" s="481"/>
      <c r="F37" s="41"/>
      <c r="G37" s="104"/>
      <c r="H37" s="124"/>
    </row>
    <row r="38" spans="1:8" x14ac:dyDescent="0.2">
      <c r="A38" s="54"/>
      <c r="B38" s="109"/>
      <c r="C38" s="481"/>
      <c r="D38" s="481"/>
      <c r="E38" s="481"/>
      <c r="F38" s="186"/>
      <c r="G38" s="104"/>
      <c r="H38" s="124"/>
    </row>
    <row r="39" spans="1:8" ht="13.5" thickBot="1" x14ac:dyDescent="0.25">
      <c r="A39" s="114"/>
      <c r="B39" s="111"/>
      <c r="C39" s="112" t="s">
        <v>16</v>
      </c>
      <c r="D39" s="113">
        <v>2</v>
      </c>
      <c r="E39" s="114"/>
      <c r="F39" s="115"/>
      <c r="G39" s="117">
        <f>D39*F39</f>
        <v>0</v>
      </c>
      <c r="H39" s="143"/>
    </row>
    <row r="40" spans="1:8" ht="13.5" thickTop="1" x14ac:dyDescent="0.2">
      <c r="B40" s="4"/>
      <c r="C40" s="14"/>
      <c r="D40" s="40"/>
      <c r="G40" s="105"/>
      <c r="H40" s="139"/>
    </row>
    <row r="41" spans="1:8" x14ac:dyDescent="0.2">
      <c r="A41" s="118">
        <v>8</v>
      </c>
      <c r="B41" s="119" t="s">
        <v>142</v>
      </c>
      <c r="C41" s="482" t="s">
        <v>309</v>
      </c>
      <c r="D41" s="480"/>
      <c r="E41" s="480"/>
      <c r="F41" s="120"/>
      <c r="G41" s="123"/>
      <c r="H41" s="144"/>
    </row>
    <row r="42" spans="1:8" x14ac:dyDescent="0.2">
      <c r="A42" s="54"/>
      <c r="B42" s="109"/>
      <c r="C42" s="481"/>
      <c r="D42" s="481"/>
      <c r="E42" s="481"/>
      <c r="F42" s="41"/>
      <c r="G42" s="104"/>
      <c r="H42" s="124"/>
    </row>
    <row r="43" spans="1:8" x14ac:dyDescent="0.2">
      <c r="A43" s="54"/>
      <c r="B43" s="109"/>
      <c r="C43" s="481"/>
      <c r="D43" s="481"/>
      <c r="E43" s="481"/>
      <c r="F43" s="41"/>
      <c r="G43" s="104"/>
      <c r="H43" s="124"/>
    </row>
    <row r="44" spans="1:8" x14ac:dyDescent="0.2">
      <c r="A44" s="54"/>
      <c r="B44" s="109"/>
      <c r="C44" s="481"/>
      <c r="D44" s="481"/>
      <c r="E44" s="481"/>
      <c r="F44" s="186"/>
      <c r="G44" s="104"/>
      <c r="H44" s="124"/>
    </row>
    <row r="45" spans="1:8" ht="13.5" thickBot="1" x14ac:dyDescent="0.25">
      <c r="A45" s="114"/>
      <c r="B45" s="111"/>
      <c r="C45" s="112" t="s">
        <v>16</v>
      </c>
      <c r="D45" s="113">
        <v>0</v>
      </c>
      <c r="E45" s="114"/>
      <c r="F45" s="115"/>
      <c r="G45" s="117">
        <f>D45*F45</f>
        <v>0</v>
      </c>
      <c r="H45" s="143"/>
    </row>
    <row r="46" spans="1:8" ht="13.5" thickTop="1" x14ac:dyDescent="0.2">
      <c r="B46" s="4"/>
      <c r="C46" s="14"/>
      <c r="D46" s="40"/>
      <c r="G46" s="105"/>
      <c r="H46" s="139"/>
    </row>
    <row r="47" spans="1:8" ht="12.75" customHeight="1" x14ac:dyDescent="0.2">
      <c r="A47" s="118">
        <v>9</v>
      </c>
      <c r="B47" s="119" t="s">
        <v>167</v>
      </c>
      <c r="C47" s="482" t="s">
        <v>310</v>
      </c>
      <c r="D47" s="480"/>
      <c r="E47" s="480"/>
      <c r="F47" s="120"/>
      <c r="G47" s="123"/>
      <c r="H47" s="144"/>
    </row>
    <row r="48" spans="1:8" x14ac:dyDescent="0.2">
      <c r="A48" s="53"/>
      <c r="B48" s="125"/>
      <c r="C48" s="484"/>
      <c r="D48" s="481"/>
      <c r="E48" s="481"/>
      <c r="F48" s="41"/>
      <c r="G48" s="104"/>
      <c r="H48" s="124"/>
    </row>
    <row r="49" spans="1:8" x14ac:dyDescent="0.2">
      <c r="A49" s="53"/>
      <c r="B49" s="125"/>
      <c r="C49" s="484"/>
      <c r="D49" s="481"/>
      <c r="E49" s="481"/>
      <c r="F49" s="41"/>
      <c r="G49" s="104"/>
      <c r="H49" s="124"/>
    </row>
    <row r="50" spans="1:8" x14ac:dyDescent="0.2">
      <c r="A50" s="54"/>
      <c r="B50" s="109"/>
      <c r="C50" s="481"/>
      <c r="D50" s="481"/>
      <c r="E50" s="481"/>
      <c r="F50" s="41"/>
      <c r="G50" s="104"/>
      <c r="H50" s="124"/>
    </row>
    <row r="51" spans="1:8" ht="13.5" thickBot="1" x14ac:dyDescent="0.25">
      <c r="A51" s="114"/>
      <c r="B51" s="111"/>
      <c r="C51" s="112" t="s">
        <v>16</v>
      </c>
      <c r="D51" s="113">
        <v>1</v>
      </c>
      <c r="E51" s="114"/>
      <c r="F51" s="115"/>
      <c r="G51" s="117">
        <f>D51*F51</f>
        <v>0</v>
      </c>
      <c r="H51" s="143"/>
    </row>
    <row r="52" spans="1:8" ht="12.75" customHeight="1" thickTop="1" x14ac:dyDescent="0.2">
      <c r="B52" s="4"/>
      <c r="C52" s="14"/>
      <c r="D52" s="75"/>
      <c r="G52" s="105"/>
      <c r="H52" s="139"/>
    </row>
    <row r="53" spans="1:8" ht="12.75" customHeight="1" x14ac:dyDescent="0.2">
      <c r="A53" s="118">
        <v>10</v>
      </c>
      <c r="B53" s="119" t="s">
        <v>108</v>
      </c>
      <c r="C53" s="482" t="s">
        <v>311</v>
      </c>
      <c r="D53" s="480"/>
      <c r="E53" s="480"/>
      <c r="F53" s="120"/>
      <c r="G53" s="123"/>
      <c r="H53" s="144"/>
    </row>
    <row r="54" spans="1:8" ht="12.75" customHeight="1" x14ac:dyDescent="0.2">
      <c r="A54" s="53"/>
      <c r="B54" s="125"/>
      <c r="C54" s="484"/>
      <c r="D54" s="481"/>
      <c r="E54" s="481"/>
      <c r="F54" s="41"/>
      <c r="G54" s="104"/>
      <c r="H54" s="124"/>
    </row>
    <row r="55" spans="1:8" ht="12.75" customHeight="1" x14ac:dyDescent="0.2">
      <c r="A55" s="53"/>
      <c r="B55" s="125"/>
      <c r="C55" s="484"/>
      <c r="D55" s="481"/>
      <c r="E55" s="481"/>
      <c r="F55" s="41"/>
      <c r="G55" s="104"/>
      <c r="H55" s="124"/>
    </row>
    <row r="56" spans="1:8" x14ac:dyDescent="0.2">
      <c r="A56" s="54"/>
      <c r="B56" s="109"/>
      <c r="C56" s="481"/>
      <c r="D56" s="481"/>
      <c r="E56" s="481"/>
      <c r="F56" s="186"/>
      <c r="G56" s="104"/>
      <c r="H56" s="124"/>
    </row>
    <row r="57" spans="1:8" ht="13.5" thickBot="1" x14ac:dyDescent="0.25">
      <c r="A57" s="114"/>
      <c r="B57" s="111"/>
      <c r="C57" s="112" t="s">
        <v>16</v>
      </c>
      <c r="D57" s="113">
        <v>0</v>
      </c>
      <c r="E57" s="114"/>
      <c r="F57" s="115"/>
      <c r="G57" s="117">
        <f>D57*F57</f>
        <v>0</v>
      </c>
      <c r="H57" s="143"/>
    </row>
    <row r="58" spans="1:8" ht="13.5" thickTop="1" x14ac:dyDescent="0.2">
      <c r="B58" s="4"/>
      <c r="C58" s="14"/>
      <c r="D58" s="75"/>
      <c r="G58" s="105"/>
      <c r="H58" s="139"/>
    </row>
    <row r="59" spans="1:8" ht="12.75" customHeight="1" x14ac:dyDescent="0.2">
      <c r="A59" s="118">
        <v>11</v>
      </c>
      <c r="B59" s="119" t="s">
        <v>108</v>
      </c>
      <c r="C59" s="482" t="s">
        <v>312</v>
      </c>
      <c r="D59" s="480"/>
      <c r="E59" s="480"/>
      <c r="F59" s="120"/>
      <c r="G59" s="123"/>
      <c r="H59" s="144"/>
    </row>
    <row r="60" spans="1:8" x14ac:dyDescent="0.2">
      <c r="A60" s="53"/>
      <c r="B60" s="125"/>
      <c r="C60" s="484"/>
      <c r="D60" s="481"/>
      <c r="E60" s="481"/>
      <c r="F60" s="41"/>
      <c r="G60" s="104"/>
      <c r="H60" s="124"/>
    </row>
    <row r="61" spans="1:8" ht="12.75" customHeight="1" x14ac:dyDescent="0.2">
      <c r="A61" s="53"/>
      <c r="B61" s="125"/>
      <c r="C61" s="484"/>
      <c r="D61" s="481"/>
      <c r="E61" s="481"/>
      <c r="F61" s="41"/>
      <c r="G61" s="104"/>
      <c r="H61" s="124"/>
    </row>
    <row r="62" spans="1:8" x14ac:dyDescent="0.2">
      <c r="A62" s="54"/>
      <c r="B62" s="109"/>
      <c r="C62" s="481"/>
      <c r="D62" s="481"/>
      <c r="E62" s="481"/>
      <c r="F62" s="186"/>
      <c r="G62" s="104"/>
      <c r="H62" s="124"/>
    </row>
    <row r="63" spans="1:8" ht="12.75" customHeight="1" thickBot="1" x14ac:dyDescent="0.25">
      <c r="A63" s="114"/>
      <c r="B63" s="111"/>
      <c r="C63" s="112" t="s">
        <v>16</v>
      </c>
      <c r="D63" s="113">
        <v>0</v>
      </c>
      <c r="E63" s="114"/>
      <c r="F63" s="115"/>
      <c r="G63" s="117">
        <f>D63*F63</f>
        <v>0</v>
      </c>
      <c r="H63" s="143"/>
    </row>
    <row r="64" spans="1:8" ht="13.5" thickTop="1" x14ac:dyDescent="0.2">
      <c r="B64" s="4"/>
      <c r="C64" s="14"/>
      <c r="D64" s="75"/>
      <c r="G64" s="105"/>
      <c r="H64" s="139"/>
    </row>
    <row r="65" spans="1:8" ht="12.75" customHeight="1" x14ac:dyDescent="0.2">
      <c r="A65" s="118">
        <v>12</v>
      </c>
      <c r="B65" s="119" t="s">
        <v>313</v>
      </c>
      <c r="C65" s="482" t="s">
        <v>314</v>
      </c>
      <c r="D65" s="480"/>
      <c r="E65" s="480"/>
      <c r="F65" s="120"/>
      <c r="G65" s="123"/>
      <c r="H65" s="144"/>
    </row>
    <row r="66" spans="1:8" x14ac:dyDescent="0.2">
      <c r="A66" s="54"/>
      <c r="B66" s="109"/>
      <c r="C66" s="481"/>
      <c r="D66" s="481"/>
      <c r="E66" s="481"/>
      <c r="F66" s="41"/>
      <c r="G66" s="104"/>
      <c r="H66" s="124"/>
    </row>
    <row r="67" spans="1:8" x14ac:dyDescent="0.2">
      <c r="A67" s="54"/>
      <c r="B67" s="109"/>
      <c r="C67" s="481"/>
      <c r="D67" s="481"/>
      <c r="E67" s="481"/>
      <c r="F67" s="41"/>
      <c r="G67" s="104"/>
      <c r="H67" s="124"/>
    </row>
    <row r="68" spans="1:8" x14ac:dyDescent="0.2">
      <c r="A68" s="54"/>
      <c r="B68" s="109"/>
      <c r="C68" s="481"/>
      <c r="D68" s="481"/>
      <c r="E68" s="481"/>
      <c r="F68" s="186"/>
      <c r="G68" s="104"/>
      <c r="H68" s="124"/>
    </row>
    <row r="69" spans="1:8" ht="13.5" thickBot="1" x14ac:dyDescent="0.25">
      <c r="A69" s="114"/>
      <c r="B69" s="111"/>
      <c r="C69" s="112" t="s">
        <v>16</v>
      </c>
      <c r="D69" s="113">
        <v>0</v>
      </c>
      <c r="E69" s="114"/>
      <c r="F69" s="115"/>
      <c r="G69" s="117">
        <f>D69*F69</f>
        <v>0</v>
      </c>
      <c r="H69" s="143"/>
    </row>
    <row r="70" spans="1:8" ht="13.5" thickTop="1" x14ac:dyDescent="0.2">
      <c r="A70" s="54"/>
      <c r="B70" s="109"/>
      <c r="C70" s="69"/>
      <c r="D70" s="70"/>
      <c r="E70" s="54"/>
      <c r="F70" s="41"/>
      <c r="G70" s="104"/>
      <c r="H70" s="124"/>
    </row>
    <row r="71" spans="1:8" ht="12.75" customHeight="1" x14ac:dyDescent="0.2">
      <c r="A71" s="118">
        <v>13</v>
      </c>
      <c r="B71" s="119" t="s">
        <v>168</v>
      </c>
      <c r="C71" s="482" t="s">
        <v>450</v>
      </c>
      <c r="D71" s="480"/>
      <c r="E71" s="480"/>
      <c r="F71" s="120"/>
      <c r="G71" s="123"/>
      <c r="H71" s="144"/>
    </row>
    <row r="72" spans="1:8" ht="12.75" customHeight="1" x14ac:dyDescent="0.2">
      <c r="A72" s="53"/>
      <c r="B72" s="125"/>
      <c r="C72" s="484"/>
      <c r="D72" s="481"/>
      <c r="E72" s="481"/>
      <c r="F72" s="41"/>
      <c r="G72" s="104"/>
      <c r="H72" s="124"/>
    </row>
    <row r="73" spans="1:8" x14ac:dyDescent="0.2">
      <c r="A73" s="54"/>
      <c r="B73" s="109"/>
      <c r="C73" s="481"/>
      <c r="D73" s="481"/>
      <c r="E73" s="481"/>
      <c r="F73" s="41"/>
      <c r="G73" s="104"/>
      <c r="H73" s="124"/>
    </row>
    <row r="74" spans="1:8" ht="12.75" customHeight="1" x14ac:dyDescent="0.2">
      <c r="A74" s="54"/>
      <c r="B74" s="109"/>
      <c r="C74" s="481"/>
      <c r="D74" s="481"/>
      <c r="E74" s="481"/>
      <c r="F74" s="186"/>
      <c r="G74" s="104"/>
      <c r="H74" s="124"/>
    </row>
    <row r="75" spans="1:8" ht="12.75" customHeight="1" thickBot="1" x14ac:dyDescent="0.25">
      <c r="A75" s="114"/>
      <c r="B75" s="111"/>
      <c r="C75" s="112" t="s">
        <v>16</v>
      </c>
      <c r="D75" s="113">
        <v>1</v>
      </c>
      <c r="E75" s="114"/>
      <c r="F75" s="115"/>
      <c r="G75" s="117">
        <f>D75*F75</f>
        <v>0</v>
      </c>
      <c r="H75" s="143"/>
    </row>
    <row r="76" spans="1:8" ht="12.75" customHeight="1" thickTop="1" x14ac:dyDescent="0.2">
      <c r="B76" s="4"/>
      <c r="C76" s="14"/>
      <c r="D76" s="75"/>
      <c r="G76" s="105"/>
      <c r="H76" s="139"/>
    </row>
    <row r="77" spans="1:8" ht="12.75" customHeight="1" x14ac:dyDescent="0.2">
      <c r="A77" s="118">
        <v>14</v>
      </c>
      <c r="B77" s="119" t="s">
        <v>168</v>
      </c>
      <c r="C77" s="482" t="s">
        <v>451</v>
      </c>
      <c r="D77" s="480"/>
      <c r="E77" s="480"/>
      <c r="F77" s="120"/>
      <c r="G77" s="123"/>
      <c r="H77" s="144"/>
    </row>
    <row r="78" spans="1:8" ht="12.75" customHeight="1" x14ac:dyDescent="0.2">
      <c r="A78" s="53"/>
      <c r="B78" s="125"/>
      <c r="C78" s="484"/>
      <c r="D78" s="481"/>
      <c r="E78" s="481"/>
      <c r="F78" s="41"/>
      <c r="G78" s="104"/>
      <c r="H78" s="124"/>
    </row>
    <row r="79" spans="1:8" x14ac:dyDescent="0.2">
      <c r="A79" s="54"/>
      <c r="B79" s="109"/>
      <c r="C79" s="481"/>
      <c r="D79" s="481"/>
      <c r="E79" s="481"/>
      <c r="F79" s="41"/>
      <c r="G79" s="104"/>
      <c r="H79" s="124"/>
    </row>
    <row r="80" spans="1:8" x14ac:dyDescent="0.2">
      <c r="A80" s="54"/>
      <c r="B80" s="109"/>
      <c r="C80" s="481"/>
      <c r="D80" s="481"/>
      <c r="E80" s="481"/>
      <c r="F80" s="186"/>
      <c r="G80" s="104"/>
      <c r="H80" s="124"/>
    </row>
    <row r="81" spans="1:8" ht="12.75" customHeight="1" thickBot="1" x14ac:dyDescent="0.25">
      <c r="A81" s="114"/>
      <c r="B81" s="111"/>
      <c r="C81" s="112" t="s">
        <v>16</v>
      </c>
      <c r="D81" s="113">
        <v>3</v>
      </c>
      <c r="E81" s="114"/>
      <c r="F81" s="115"/>
      <c r="G81" s="117">
        <f>D81*F81</f>
        <v>0</v>
      </c>
      <c r="H81" s="143"/>
    </row>
    <row r="82" spans="1:8" ht="13.5" thickTop="1" x14ac:dyDescent="0.2">
      <c r="B82" s="4"/>
      <c r="C82" s="14"/>
      <c r="D82" s="75"/>
      <c r="G82" s="105"/>
      <c r="H82" s="139"/>
    </row>
    <row r="83" spans="1:8" x14ac:dyDescent="0.2">
      <c r="A83" s="118">
        <v>15</v>
      </c>
      <c r="B83" s="119" t="s">
        <v>168</v>
      </c>
      <c r="C83" s="482" t="s">
        <v>315</v>
      </c>
      <c r="D83" s="480"/>
      <c r="E83" s="480"/>
      <c r="F83" s="120"/>
      <c r="G83" s="123"/>
      <c r="H83" s="144"/>
    </row>
    <row r="84" spans="1:8" x14ac:dyDescent="0.2">
      <c r="A84" s="54"/>
      <c r="B84" s="109"/>
      <c r="C84" s="481"/>
      <c r="D84" s="481"/>
      <c r="E84" s="481"/>
      <c r="F84" s="41"/>
      <c r="G84" s="104"/>
      <c r="H84" s="124"/>
    </row>
    <row r="85" spans="1:8" x14ac:dyDescent="0.2">
      <c r="A85" s="54"/>
      <c r="B85" s="109"/>
      <c r="C85" s="481"/>
      <c r="D85" s="481"/>
      <c r="E85" s="481"/>
      <c r="F85" s="41"/>
      <c r="G85" s="104"/>
      <c r="H85" s="124"/>
    </row>
    <row r="86" spans="1:8" x14ac:dyDescent="0.2">
      <c r="A86" s="54"/>
      <c r="B86" s="109"/>
      <c r="C86" s="481"/>
      <c r="D86" s="481"/>
      <c r="E86" s="481"/>
      <c r="F86" s="186"/>
      <c r="G86" s="104"/>
      <c r="H86" s="124"/>
    </row>
    <row r="87" spans="1:8" ht="13.5" thickBot="1" x14ac:dyDescent="0.25">
      <c r="A87" s="114"/>
      <c r="B87" s="111"/>
      <c r="C87" s="112" t="s">
        <v>16</v>
      </c>
      <c r="D87" s="113">
        <v>1</v>
      </c>
      <c r="E87" s="114"/>
      <c r="F87" s="115"/>
      <c r="G87" s="117">
        <f>D87*F87</f>
        <v>0</v>
      </c>
      <c r="H87" s="143"/>
    </row>
    <row r="88" spans="1:8" ht="12.75" customHeight="1" thickTop="1" x14ac:dyDescent="0.2">
      <c r="B88" s="4"/>
      <c r="C88" s="14"/>
      <c r="D88" s="75"/>
      <c r="G88" s="105"/>
      <c r="H88" s="139"/>
    </row>
    <row r="89" spans="1:8" x14ac:dyDescent="0.2">
      <c r="A89" s="118">
        <v>16</v>
      </c>
      <c r="B89" s="119" t="s">
        <v>168</v>
      </c>
      <c r="C89" s="482" t="s">
        <v>316</v>
      </c>
      <c r="D89" s="480"/>
      <c r="E89" s="480"/>
      <c r="F89" s="120"/>
      <c r="G89" s="123"/>
      <c r="H89" s="144"/>
    </row>
    <row r="90" spans="1:8" ht="12.75" customHeight="1" x14ac:dyDescent="0.2">
      <c r="A90" s="54"/>
      <c r="B90" s="109"/>
      <c r="C90" s="481"/>
      <c r="D90" s="481"/>
      <c r="E90" s="481"/>
      <c r="F90" s="41"/>
      <c r="G90" s="104"/>
      <c r="H90" s="124"/>
    </row>
    <row r="91" spans="1:8" ht="12.75" customHeight="1" x14ac:dyDescent="0.2">
      <c r="A91" s="54"/>
      <c r="B91" s="109"/>
      <c r="C91" s="481"/>
      <c r="D91" s="481"/>
      <c r="E91" s="481"/>
      <c r="F91" s="41"/>
      <c r="G91" s="104"/>
      <c r="H91" s="124"/>
    </row>
    <row r="92" spans="1:8" x14ac:dyDescent="0.2">
      <c r="A92" s="54"/>
      <c r="B92" s="109"/>
      <c r="C92" s="481"/>
      <c r="D92" s="481"/>
      <c r="E92" s="481"/>
      <c r="F92" s="186"/>
      <c r="G92" s="104"/>
      <c r="H92" s="124"/>
    </row>
    <row r="93" spans="1:8" ht="13.5" thickBot="1" x14ac:dyDescent="0.25">
      <c r="A93" s="114"/>
      <c r="B93" s="111"/>
      <c r="C93" s="112" t="s">
        <v>16</v>
      </c>
      <c r="D93" s="113">
        <v>3</v>
      </c>
      <c r="E93" s="114"/>
      <c r="F93" s="115"/>
      <c r="G93" s="117">
        <f>D93*F93</f>
        <v>0</v>
      </c>
      <c r="H93" s="143"/>
    </row>
    <row r="94" spans="1:8" ht="13.5" thickTop="1" x14ac:dyDescent="0.2">
      <c r="B94" s="4"/>
      <c r="C94" s="14"/>
      <c r="D94" s="75"/>
      <c r="G94" s="105"/>
      <c r="H94" s="139"/>
    </row>
    <row r="95" spans="1:8" x14ac:dyDescent="0.2">
      <c r="A95" s="118">
        <v>17</v>
      </c>
      <c r="B95" s="119" t="s">
        <v>98</v>
      </c>
      <c r="C95" s="482" t="s">
        <v>317</v>
      </c>
      <c r="D95" s="480"/>
      <c r="E95" s="480"/>
      <c r="F95" s="120"/>
      <c r="G95" s="120"/>
      <c r="H95" s="144"/>
    </row>
    <row r="96" spans="1:8" x14ac:dyDescent="0.2">
      <c r="A96" s="53"/>
      <c r="B96" s="125"/>
      <c r="C96" s="484"/>
      <c r="D96" s="481"/>
      <c r="E96" s="481"/>
      <c r="F96" s="41"/>
      <c r="G96" s="41"/>
      <c r="H96" s="124"/>
    </row>
    <row r="97" spans="1:8" x14ac:dyDescent="0.2">
      <c r="A97" s="53"/>
      <c r="B97" s="125"/>
      <c r="C97" s="484"/>
      <c r="D97" s="481"/>
      <c r="E97" s="481"/>
      <c r="F97" s="41"/>
      <c r="G97" s="41"/>
      <c r="H97" s="124"/>
    </row>
    <row r="98" spans="1:8" x14ac:dyDescent="0.2">
      <c r="A98" s="54"/>
      <c r="B98" s="109"/>
      <c r="C98" s="481"/>
      <c r="D98" s="481"/>
      <c r="E98" s="481"/>
      <c r="F98" s="41"/>
      <c r="G98" s="41"/>
      <c r="H98" s="124"/>
    </row>
    <row r="99" spans="1:8" x14ac:dyDescent="0.2">
      <c r="A99" s="54"/>
      <c r="B99" s="54"/>
      <c r="C99" s="481"/>
      <c r="D99" s="481"/>
      <c r="E99" s="481"/>
      <c r="F99" s="186"/>
      <c r="G99" s="41"/>
      <c r="H99" s="124"/>
    </row>
    <row r="100" spans="1:8" ht="13.5" thickBot="1" x14ac:dyDescent="0.25">
      <c r="A100" s="114"/>
      <c r="B100" s="114"/>
      <c r="C100" s="112" t="s">
        <v>3</v>
      </c>
      <c r="D100" s="113">
        <v>25</v>
      </c>
      <c r="E100" s="114"/>
      <c r="F100" s="115"/>
      <c r="G100" s="115">
        <f>D100*F100</f>
        <v>0</v>
      </c>
      <c r="H100" s="143"/>
    </row>
    <row r="101" spans="1:8" ht="13.5" thickTop="1" x14ac:dyDescent="0.2">
      <c r="C101" s="14"/>
      <c r="D101" s="75"/>
      <c r="H101" s="139"/>
    </row>
    <row r="102" spans="1:8" x14ac:dyDescent="0.2">
      <c r="A102" s="118">
        <v>18</v>
      </c>
      <c r="B102" s="119" t="s">
        <v>98</v>
      </c>
      <c r="C102" s="482" t="s">
        <v>318</v>
      </c>
      <c r="D102" s="480"/>
      <c r="E102" s="480"/>
      <c r="F102" s="120"/>
      <c r="G102" s="120"/>
      <c r="H102" s="144"/>
    </row>
    <row r="103" spans="1:8" x14ac:dyDescent="0.2">
      <c r="A103" s="53"/>
      <c r="B103" s="125"/>
      <c r="C103" s="484"/>
      <c r="D103" s="481"/>
      <c r="E103" s="481"/>
      <c r="F103" s="41"/>
      <c r="G103" s="41"/>
      <c r="H103" s="124"/>
    </row>
    <row r="104" spans="1:8" x14ac:dyDescent="0.2">
      <c r="A104" s="53"/>
      <c r="B104" s="125"/>
      <c r="C104" s="484"/>
      <c r="D104" s="481"/>
      <c r="E104" s="481"/>
      <c r="F104" s="41"/>
      <c r="G104" s="41"/>
      <c r="H104" s="124"/>
    </row>
    <row r="105" spans="1:8" x14ac:dyDescent="0.2">
      <c r="A105" s="54"/>
      <c r="B105" s="109"/>
      <c r="C105" s="481"/>
      <c r="D105" s="481"/>
      <c r="E105" s="481"/>
      <c r="F105" s="41"/>
      <c r="G105" s="41"/>
      <c r="H105" s="124"/>
    </row>
    <row r="106" spans="1:8" x14ac:dyDescent="0.2">
      <c r="A106" s="54"/>
      <c r="B106" s="54"/>
      <c r="C106" s="481"/>
      <c r="D106" s="481"/>
      <c r="E106" s="481"/>
      <c r="F106" s="186"/>
      <c r="G106" s="41"/>
      <c r="H106" s="124"/>
    </row>
    <row r="107" spans="1:8" ht="13.5" thickBot="1" x14ac:dyDescent="0.25">
      <c r="A107" s="114"/>
      <c r="B107" s="114"/>
      <c r="C107" s="112" t="s">
        <v>3</v>
      </c>
      <c r="D107" s="113">
        <v>15</v>
      </c>
      <c r="E107" s="114"/>
      <c r="F107" s="115"/>
      <c r="G107" s="115">
        <f>D107*F107</f>
        <v>0</v>
      </c>
      <c r="H107" s="143"/>
    </row>
    <row r="108" spans="1:8" ht="13.5" thickTop="1" x14ac:dyDescent="0.2">
      <c r="C108" s="14"/>
      <c r="D108" s="75"/>
      <c r="H108" s="139"/>
    </row>
    <row r="109" spans="1:8" x14ac:dyDescent="0.2">
      <c r="A109" s="118">
        <v>19</v>
      </c>
      <c r="B109" s="121" t="s">
        <v>452</v>
      </c>
      <c r="C109" s="479" t="s">
        <v>453</v>
      </c>
      <c r="D109" s="480"/>
      <c r="E109" s="480"/>
      <c r="F109" s="120"/>
      <c r="G109" s="120"/>
      <c r="H109" s="144"/>
    </row>
    <row r="110" spans="1:8" x14ac:dyDescent="0.2">
      <c r="A110" s="54"/>
      <c r="B110" s="54"/>
      <c r="C110" s="481"/>
      <c r="D110" s="481"/>
      <c r="E110" s="481"/>
      <c r="F110" s="41"/>
      <c r="G110" s="41"/>
      <c r="H110" s="124"/>
    </row>
    <row r="111" spans="1:8" x14ac:dyDescent="0.2">
      <c r="A111" s="54"/>
      <c r="B111" s="54"/>
      <c r="C111" s="481"/>
      <c r="D111" s="481"/>
      <c r="E111" s="481"/>
      <c r="F111" s="41"/>
      <c r="G111" s="41"/>
      <c r="H111" s="124"/>
    </row>
    <row r="112" spans="1:8" ht="12.75" customHeight="1" x14ac:dyDescent="0.2">
      <c r="A112" s="54"/>
      <c r="B112" s="54"/>
      <c r="C112" s="481"/>
      <c r="D112" s="481"/>
      <c r="E112" s="481"/>
      <c r="F112" s="41"/>
      <c r="G112" s="41"/>
      <c r="H112" s="124"/>
    </row>
    <row r="113" spans="1:8" x14ac:dyDescent="0.2">
      <c r="A113" s="54"/>
      <c r="B113" s="54"/>
      <c r="C113" s="481"/>
      <c r="D113" s="481"/>
      <c r="E113" s="481"/>
      <c r="F113" s="186"/>
      <c r="G113" s="41"/>
      <c r="H113" s="124"/>
    </row>
    <row r="114" spans="1:8" ht="12.75" customHeight="1" thickBot="1" x14ac:dyDescent="0.25">
      <c r="A114" s="114"/>
      <c r="B114" s="114"/>
      <c r="C114" s="112" t="s">
        <v>2</v>
      </c>
      <c r="D114" s="113">
        <v>7</v>
      </c>
      <c r="E114" s="114"/>
      <c r="F114" s="115"/>
      <c r="G114" s="115">
        <f>D114*F114</f>
        <v>0</v>
      </c>
      <c r="H114" s="143"/>
    </row>
    <row r="115" spans="1:8" ht="13.5" thickTop="1" x14ac:dyDescent="0.2">
      <c r="C115" s="14"/>
      <c r="D115" s="75"/>
      <c r="H115" s="139"/>
    </row>
    <row r="116" spans="1:8" ht="12.75" customHeight="1" x14ac:dyDescent="0.2">
      <c r="A116" s="118">
        <v>20</v>
      </c>
      <c r="B116" s="121" t="s">
        <v>452</v>
      </c>
      <c r="C116" s="482" t="s">
        <v>454</v>
      </c>
      <c r="D116" s="480"/>
      <c r="E116" s="480"/>
      <c r="F116" s="120"/>
      <c r="G116" s="120"/>
      <c r="H116" s="144"/>
    </row>
    <row r="117" spans="1:8" x14ac:dyDescent="0.2">
      <c r="A117" s="54"/>
      <c r="B117" s="54"/>
      <c r="C117" s="481"/>
      <c r="D117" s="481"/>
      <c r="E117" s="481"/>
      <c r="F117" s="41"/>
      <c r="G117" s="41"/>
      <c r="H117" s="124"/>
    </row>
    <row r="118" spans="1:8" x14ac:dyDescent="0.2">
      <c r="A118" s="54"/>
      <c r="B118" s="54"/>
      <c r="C118" s="481"/>
      <c r="D118" s="481"/>
      <c r="E118" s="481"/>
      <c r="F118" s="41"/>
      <c r="G118" s="41"/>
      <c r="H118" s="124"/>
    </row>
    <row r="119" spans="1:8" x14ac:dyDescent="0.2">
      <c r="A119" s="54"/>
      <c r="B119" s="54"/>
      <c r="C119" s="481"/>
      <c r="D119" s="481"/>
      <c r="E119" s="481"/>
      <c r="F119" s="41"/>
      <c r="G119" s="41"/>
      <c r="H119" s="124"/>
    </row>
    <row r="120" spans="1:8" x14ac:dyDescent="0.2">
      <c r="A120" s="54"/>
      <c r="B120" s="54"/>
      <c r="C120" s="481"/>
      <c r="D120" s="481"/>
      <c r="E120" s="481"/>
      <c r="F120" s="186"/>
      <c r="G120" s="41"/>
      <c r="H120" s="124"/>
    </row>
    <row r="121" spans="1:8" ht="12.75" customHeight="1" thickBot="1" x14ac:dyDescent="0.25">
      <c r="A121" s="114"/>
      <c r="B121" s="114"/>
      <c r="C121" s="112" t="s">
        <v>2</v>
      </c>
      <c r="D121" s="113">
        <v>2</v>
      </c>
      <c r="E121" s="114"/>
      <c r="F121" s="115"/>
      <c r="G121" s="115">
        <f>D121*F121</f>
        <v>0</v>
      </c>
      <c r="H121" s="143"/>
    </row>
    <row r="122" spans="1:8" ht="13.5" thickTop="1" x14ac:dyDescent="0.2">
      <c r="C122" s="14"/>
      <c r="D122" s="40"/>
      <c r="H122" s="139"/>
    </row>
    <row r="123" spans="1:8" x14ac:dyDescent="0.2">
      <c r="A123" s="118">
        <v>21</v>
      </c>
      <c r="B123" s="121" t="s">
        <v>129</v>
      </c>
      <c r="C123" s="479" t="s">
        <v>319</v>
      </c>
      <c r="D123" s="480"/>
      <c r="E123" s="480"/>
      <c r="F123" s="120"/>
      <c r="G123" s="120"/>
      <c r="H123" s="144"/>
    </row>
    <row r="124" spans="1:8" x14ac:dyDescent="0.2">
      <c r="A124" s="54"/>
      <c r="B124" s="54"/>
      <c r="C124" s="481"/>
      <c r="D124" s="481"/>
      <c r="E124" s="481"/>
      <c r="F124" s="41"/>
      <c r="G124" s="41"/>
      <c r="H124" s="124"/>
    </row>
    <row r="125" spans="1:8" x14ac:dyDescent="0.2">
      <c r="A125" s="54"/>
      <c r="B125" s="54"/>
      <c r="C125" s="481"/>
      <c r="D125" s="481"/>
      <c r="E125" s="481"/>
      <c r="F125" s="41"/>
      <c r="G125" s="41"/>
      <c r="H125" s="124"/>
    </row>
    <row r="126" spans="1:8" x14ac:dyDescent="0.2">
      <c r="A126" s="54"/>
      <c r="B126" s="54"/>
      <c r="C126" s="481"/>
      <c r="D126" s="481"/>
      <c r="E126" s="481"/>
      <c r="F126" s="41"/>
      <c r="G126" s="41"/>
      <c r="H126" s="124"/>
    </row>
    <row r="127" spans="1:8" x14ac:dyDescent="0.2">
      <c r="A127" s="54"/>
      <c r="B127" s="54"/>
      <c r="C127" s="481"/>
      <c r="D127" s="481"/>
      <c r="E127" s="481"/>
      <c r="F127" s="186"/>
      <c r="G127" s="41"/>
      <c r="H127" s="124"/>
    </row>
    <row r="128" spans="1:8" ht="13.5" thickBot="1" x14ac:dyDescent="0.25">
      <c r="A128" s="114"/>
      <c r="B128" s="114"/>
      <c r="C128" s="112" t="s">
        <v>2</v>
      </c>
      <c r="D128" s="113">
        <v>5</v>
      </c>
      <c r="E128" s="114"/>
      <c r="F128" s="115"/>
      <c r="G128" s="115">
        <f>D128*F128</f>
        <v>0</v>
      </c>
      <c r="H128" s="143"/>
    </row>
    <row r="129" spans="1:8" ht="13.5" thickTop="1" x14ac:dyDescent="0.2">
      <c r="C129" s="14"/>
      <c r="D129" s="75"/>
      <c r="H129" s="139"/>
    </row>
    <row r="130" spans="1:8" x14ac:dyDescent="0.2">
      <c r="A130" s="118">
        <v>22</v>
      </c>
      <c r="B130" s="121" t="s">
        <v>52</v>
      </c>
      <c r="C130" s="482" t="s">
        <v>320</v>
      </c>
      <c r="D130" s="480"/>
      <c r="E130" s="480"/>
      <c r="F130" s="120"/>
      <c r="G130" s="120"/>
      <c r="H130" s="144"/>
    </row>
    <row r="131" spans="1:8" x14ac:dyDescent="0.2">
      <c r="A131" s="54"/>
      <c r="B131" s="54"/>
      <c r="C131" s="481"/>
      <c r="D131" s="481"/>
      <c r="E131" s="481"/>
      <c r="F131" s="41"/>
      <c r="G131" s="41"/>
      <c r="H131" s="124"/>
    </row>
    <row r="132" spans="1:8" x14ac:dyDescent="0.2">
      <c r="A132" s="54"/>
      <c r="B132" s="54"/>
      <c r="C132" s="481"/>
      <c r="D132" s="481"/>
      <c r="E132" s="481"/>
      <c r="F132" s="41"/>
      <c r="G132" s="41"/>
      <c r="H132" s="124"/>
    </row>
    <row r="133" spans="1:8" x14ac:dyDescent="0.2">
      <c r="A133" s="54"/>
      <c r="B133" s="54"/>
      <c r="C133" s="481"/>
      <c r="D133" s="481"/>
      <c r="E133" s="481"/>
      <c r="F133" s="41"/>
      <c r="G133" s="41"/>
      <c r="H133" s="124"/>
    </row>
    <row r="134" spans="1:8" x14ac:dyDescent="0.2">
      <c r="A134" s="54"/>
      <c r="B134" s="54"/>
      <c r="C134" s="481"/>
      <c r="D134" s="481"/>
      <c r="E134" s="481"/>
      <c r="F134" s="186"/>
      <c r="G134" s="41"/>
      <c r="H134" s="124"/>
    </row>
    <row r="135" spans="1:8" ht="13.5" customHeight="1" thickBot="1" x14ac:dyDescent="0.25">
      <c r="A135" s="114"/>
      <c r="B135" s="114"/>
      <c r="C135" s="112" t="s">
        <v>2</v>
      </c>
      <c r="D135" s="113">
        <v>1</v>
      </c>
      <c r="E135" s="114"/>
      <c r="F135" s="115"/>
      <c r="G135" s="115">
        <f>D135*F135</f>
        <v>0</v>
      </c>
      <c r="H135" s="143"/>
    </row>
    <row r="136" spans="1:8" ht="12.75" customHeight="1" thickTop="1" x14ac:dyDescent="0.2">
      <c r="C136" s="14"/>
      <c r="D136" s="75"/>
      <c r="H136" s="139"/>
    </row>
    <row r="137" spans="1:8" ht="12.75" customHeight="1" x14ac:dyDescent="0.2">
      <c r="A137" s="118">
        <v>23</v>
      </c>
      <c r="B137" s="121" t="s">
        <v>52</v>
      </c>
      <c r="C137" s="482" t="s">
        <v>455</v>
      </c>
      <c r="D137" s="480"/>
      <c r="E137" s="480"/>
      <c r="F137" s="120"/>
      <c r="G137" s="120"/>
      <c r="H137" s="144"/>
    </row>
    <row r="138" spans="1:8" x14ac:dyDescent="0.2">
      <c r="A138" s="54"/>
      <c r="B138" s="54"/>
      <c r="C138" s="481"/>
      <c r="D138" s="481"/>
      <c r="E138" s="481"/>
      <c r="F138" s="41"/>
      <c r="G138" s="41"/>
      <c r="H138" s="124"/>
    </row>
    <row r="139" spans="1:8" x14ac:dyDescent="0.2">
      <c r="A139" s="54"/>
      <c r="B139" s="54"/>
      <c r="C139" s="481"/>
      <c r="D139" s="481"/>
      <c r="E139" s="481"/>
      <c r="F139" s="41"/>
      <c r="G139" s="41"/>
      <c r="H139" s="124"/>
    </row>
    <row r="140" spans="1:8" x14ac:dyDescent="0.2">
      <c r="A140" s="54"/>
      <c r="B140" s="54"/>
      <c r="C140" s="481"/>
      <c r="D140" s="481"/>
      <c r="E140" s="481"/>
      <c r="F140" s="41"/>
      <c r="G140" s="41"/>
      <c r="H140" s="124"/>
    </row>
    <row r="141" spans="1:8" x14ac:dyDescent="0.2">
      <c r="A141" s="54"/>
      <c r="B141" s="54"/>
      <c r="C141" s="481"/>
      <c r="D141" s="481"/>
      <c r="E141" s="481"/>
      <c r="F141" s="186"/>
      <c r="G141" s="41"/>
      <c r="H141" s="124"/>
    </row>
    <row r="142" spans="1:8" ht="13.5" thickBot="1" x14ac:dyDescent="0.25">
      <c r="A142" s="114"/>
      <c r="B142" s="114"/>
      <c r="C142" s="112" t="s">
        <v>2</v>
      </c>
      <c r="D142" s="113">
        <v>2</v>
      </c>
      <c r="E142" s="114"/>
      <c r="F142" s="115"/>
      <c r="G142" s="115">
        <f>D142*F142</f>
        <v>0</v>
      </c>
      <c r="H142" s="143"/>
    </row>
    <row r="143" spans="1:8" ht="13.5" thickTop="1" x14ac:dyDescent="0.2">
      <c r="C143" s="14"/>
      <c r="D143" s="75"/>
      <c r="H143" s="139"/>
    </row>
    <row r="144" spans="1:8" ht="12.75" customHeight="1" x14ac:dyDescent="0.2">
      <c r="A144" s="118">
        <v>24</v>
      </c>
      <c r="B144" s="121" t="s">
        <v>456</v>
      </c>
      <c r="C144" s="479" t="s">
        <v>457</v>
      </c>
      <c r="D144" s="480"/>
      <c r="E144" s="480"/>
      <c r="F144" s="120"/>
      <c r="G144" s="120"/>
      <c r="H144" s="144"/>
    </row>
    <row r="145" spans="1:8" x14ac:dyDescent="0.2">
      <c r="A145" s="54"/>
      <c r="B145" s="54"/>
      <c r="C145" s="481"/>
      <c r="D145" s="481"/>
      <c r="E145" s="481"/>
      <c r="F145" s="186"/>
      <c r="G145" s="41"/>
      <c r="H145" s="124"/>
    </row>
    <row r="146" spans="1:8" ht="13.5" thickBot="1" x14ac:dyDescent="0.25">
      <c r="A146" s="114"/>
      <c r="B146" s="114"/>
      <c r="C146" s="112" t="s">
        <v>2</v>
      </c>
      <c r="D146" s="113">
        <v>9</v>
      </c>
      <c r="E146" s="114"/>
      <c r="F146" s="115"/>
      <c r="G146" s="115">
        <f>D146*F146</f>
        <v>0</v>
      </c>
      <c r="H146" s="143"/>
    </row>
    <row r="147" spans="1:8" ht="13.5" thickTop="1" x14ac:dyDescent="0.2">
      <c r="C147" s="14"/>
      <c r="D147" s="40"/>
      <c r="H147" s="139"/>
    </row>
    <row r="148" spans="1:8" x14ac:dyDescent="0.2">
      <c r="A148" s="118">
        <v>25</v>
      </c>
      <c r="B148" s="121" t="s">
        <v>51</v>
      </c>
      <c r="C148" s="479" t="s">
        <v>131</v>
      </c>
      <c r="D148" s="480"/>
      <c r="E148" s="480"/>
      <c r="F148" s="120"/>
      <c r="G148" s="120"/>
      <c r="H148" s="144"/>
    </row>
    <row r="149" spans="1:8" x14ac:dyDescent="0.2">
      <c r="A149" s="54"/>
      <c r="B149" s="54"/>
      <c r="C149" s="481"/>
      <c r="D149" s="481"/>
      <c r="E149" s="481"/>
      <c r="F149" s="186"/>
      <c r="G149" s="41"/>
      <c r="H149" s="124"/>
    </row>
    <row r="150" spans="1:8" ht="13.5" thickBot="1" x14ac:dyDescent="0.25">
      <c r="A150" s="114"/>
      <c r="B150" s="114"/>
      <c r="C150" s="112" t="s">
        <v>2</v>
      </c>
      <c r="D150" s="113">
        <v>5</v>
      </c>
      <c r="E150" s="114"/>
      <c r="F150" s="115"/>
      <c r="G150" s="115">
        <f>D150*F150</f>
        <v>0</v>
      </c>
      <c r="H150" s="143"/>
    </row>
    <row r="151" spans="1:8" ht="12.75" customHeight="1" thickTop="1" x14ac:dyDescent="0.2">
      <c r="C151" s="14"/>
      <c r="D151" s="40"/>
      <c r="H151" s="139"/>
    </row>
    <row r="152" spans="1:8" x14ac:dyDescent="0.2">
      <c r="A152" s="118">
        <v>26</v>
      </c>
      <c r="B152" s="121" t="s">
        <v>53</v>
      </c>
      <c r="C152" s="479" t="s">
        <v>130</v>
      </c>
      <c r="D152" s="480"/>
      <c r="E152" s="480"/>
      <c r="F152" s="120"/>
      <c r="G152" s="120"/>
      <c r="H152" s="144"/>
    </row>
    <row r="153" spans="1:8" x14ac:dyDescent="0.2">
      <c r="A153" s="54"/>
      <c r="B153" s="54"/>
      <c r="C153" s="481"/>
      <c r="D153" s="481"/>
      <c r="E153" s="481"/>
      <c r="F153" s="186"/>
      <c r="G153" s="41"/>
      <c r="H153" s="124"/>
    </row>
    <row r="154" spans="1:8" ht="13.5" thickBot="1" x14ac:dyDescent="0.25">
      <c r="A154" s="114"/>
      <c r="B154" s="114"/>
      <c r="C154" s="112" t="s">
        <v>2</v>
      </c>
      <c r="D154" s="113">
        <v>3</v>
      </c>
      <c r="E154" s="114"/>
      <c r="F154" s="115"/>
      <c r="G154" s="115">
        <f>D154*F154</f>
        <v>0</v>
      </c>
      <c r="H154" s="143"/>
    </row>
    <row r="155" spans="1:8" ht="13.5" thickTop="1" x14ac:dyDescent="0.2">
      <c r="C155" s="14"/>
      <c r="D155" s="40"/>
      <c r="H155" s="139"/>
    </row>
    <row r="156" spans="1:8" ht="12.75" customHeight="1" x14ac:dyDescent="0.2">
      <c r="A156" s="118">
        <v>27</v>
      </c>
      <c r="B156" s="121" t="s">
        <v>99</v>
      </c>
      <c r="C156" s="479" t="s">
        <v>169</v>
      </c>
      <c r="D156" s="480"/>
      <c r="E156" s="480"/>
      <c r="F156" s="120"/>
      <c r="G156" s="120"/>
      <c r="H156" s="144"/>
    </row>
    <row r="157" spans="1:8" x14ac:dyDescent="0.2">
      <c r="A157" s="54"/>
      <c r="B157" s="54"/>
      <c r="C157" s="481"/>
      <c r="D157" s="481"/>
      <c r="E157" s="481"/>
      <c r="F157" s="41"/>
      <c r="G157" s="41"/>
      <c r="H157" s="124"/>
    </row>
    <row r="158" spans="1:8" ht="12.75" customHeight="1" thickBot="1" x14ac:dyDescent="0.25">
      <c r="A158" s="114"/>
      <c r="B158" s="114"/>
      <c r="C158" s="112" t="s">
        <v>3</v>
      </c>
      <c r="D158" s="113">
        <v>5</v>
      </c>
      <c r="E158" s="114"/>
      <c r="F158" s="115"/>
      <c r="G158" s="115">
        <f>D158*F158</f>
        <v>0</v>
      </c>
      <c r="H158" s="143"/>
    </row>
    <row r="159" spans="1:8" ht="12.75" customHeight="1" thickTop="1" x14ac:dyDescent="0.2">
      <c r="A159" s="54"/>
      <c r="B159" s="54"/>
      <c r="C159" s="69"/>
      <c r="D159" s="70"/>
      <c r="E159" s="54"/>
      <c r="F159" s="41"/>
      <c r="G159" s="41"/>
      <c r="H159" s="124"/>
    </row>
    <row r="160" spans="1:8" ht="12.75" customHeight="1" x14ac:dyDescent="0.2">
      <c r="A160" s="118">
        <v>28</v>
      </c>
      <c r="B160" s="121" t="s">
        <v>170</v>
      </c>
      <c r="C160" s="479" t="s">
        <v>61</v>
      </c>
      <c r="D160" s="480"/>
      <c r="E160" s="480"/>
      <c r="F160" s="120"/>
      <c r="G160" s="120"/>
      <c r="H160" s="144"/>
    </row>
    <row r="161" spans="1:8" x14ac:dyDescent="0.2">
      <c r="A161" s="54"/>
      <c r="B161" s="54"/>
      <c r="C161" s="481"/>
      <c r="D161" s="481"/>
      <c r="E161" s="481"/>
      <c r="F161" s="41"/>
      <c r="G161" s="41"/>
      <c r="H161" s="124"/>
    </row>
    <row r="162" spans="1:8" ht="13.5" thickBot="1" x14ac:dyDescent="0.25">
      <c r="A162" s="114"/>
      <c r="B162" s="114"/>
      <c r="C162" s="112" t="s">
        <v>3</v>
      </c>
      <c r="D162" s="113">
        <v>0</v>
      </c>
      <c r="E162" s="114"/>
      <c r="F162" s="115"/>
      <c r="G162" s="115">
        <f>D162*F162</f>
        <v>0</v>
      </c>
      <c r="H162" s="143"/>
    </row>
    <row r="163" spans="1:8" ht="12.75" customHeight="1" thickTop="1" x14ac:dyDescent="0.2">
      <c r="C163" s="14"/>
      <c r="D163" s="40"/>
      <c r="H163" s="139"/>
    </row>
    <row r="164" spans="1:8" x14ac:dyDescent="0.2">
      <c r="C164" s="14"/>
      <c r="D164" s="40"/>
      <c r="H164" s="139"/>
    </row>
    <row r="165" spans="1:8" ht="16.5" thickBot="1" x14ac:dyDescent="0.3">
      <c r="A165" s="168"/>
      <c r="B165" s="168"/>
      <c r="C165" s="172" t="s">
        <v>114</v>
      </c>
      <c r="D165" s="173"/>
      <c r="E165" s="168"/>
      <c r="F165" s="174"/>
      <c r="G165" s="169">
        <f>SUM(G5:G162)</f>
        <v>0</v>
      </c>
      <c r="H165" s="168" t="s">
        <v>25</v>
      </c>
    </row>
    <row r="166" spans="1:8" ht="12.75" customHeight="1" thickTop="1" x14ac:dyDescent="0.2"/>
    <row r="171" spans="1:8" ht="12.75" customHeight="1" x14ac:dyDescent="0.2"/>
    <row r="172" spans="1:8" ht="12.75" customHeight="1" x14ac:dyDescent="0.2"/>
    <row r="174" spans="1:8" ht="12.75" customHeight="1" x14ac:dyDescent="0.2"/>
  </sheetData>
  <mergeCells count="29">
    <mergeCell ref="C59:E62"/>
    <mergeCell ref="C5:E6"/>
    <mergeCell ref="C9:E10"/>
    <mergeCell ref="C13:E14"/>
    <mergeCell ref="C17:E18"/>
    <mergeCell ref="C21:E22"/>
    <mergeCell ref="C25:E26"/>
    <mergeCell ref="C29:E32"/>
    <mergeCell ref="C35:E38"/>
    <mergeCell ref="C41:E44"/>
    <mergeCell ref="C47:E50"/>
    <mergeCell ref="C53:E56"/>
    <mergeCell ref="C137:E141"/>
    <mergeCell ref="C65:E68"/>
    <mergeCell ref="C71:E74"/>
    <mergeCell ref="C77:E80"/>
    <mergeCell ref="C83:E86"/>
    <mergeCell ref="C89:E92"/>
    <mergeCell ref="C95:E99"/>
    <mergeCell ref="C102:E106"/>
    <mergeCell ref="C109:E113"/>
    <mergeCell ref="C116:E120"/>
    <mergeCell ref="C123:E127"/>
    <mergeCell ref="C130:E134"/>
    <mergeCell ref="C144:E145"/>
    <mergeCell ref="C148:E149"/>
    <mergeCell ref="C152:E153"/>
    <mergeCell ref="C156:E157"/>
    <mergeCell ref="C160:E161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 alignWithMargins="0">
    <oddHeader>&amp;CRekonstrukcija Slemenske ceste, km 2,905 - km 3,410
1.etapa: km 2,905 - km 3,290, Ureditev kolesarske steze in pločnika&amp;R&amp;K01+044NG/071-2008/2</oddHeader>
    <oddFooter>&amp;L&amp;K01+048PS Prostor d.o.o.&amp;CStran &amp;P/&amp;N</oddFooter>
  </headerFooter>
  <rowBreaks count="2" manualBreakCount="2">
    <brk id="51" max="7" man="1"/>
    <brk id="100" max="7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34"/>
  <sheetViews>
    <sheetView showZeros="0" showWhiteSpace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3" width="10.7109375" style="254" customWidth="1"/>
    <col min="4" max="4" width="12.7109375" style="254" customWidth="1"/>
    <col min="5" max="5" width="18.7109375" style="332" customWidth="1"/>
    <col min="6" max="6" width="20.7109375" style="256" customWidth="1"/>
    <col min="7" max="7" width="3.7109375" style="254" customWidth="1"/>
    <col min="8" max="8" width="9.140625" style="254"/>
    <col min="9" max="9" width="14.7109375" style="254" customWidth="1"/>
    <col min="10" max="14" width="9.140625" style="254"/>
    <col min="15" max="15" width="14.140625" style="254" customWidth="1"/>
    <col min="16" max="16384" width="9.140625" style="254"/>
  </cols>
  <sheetData>
    <row r="1" spans="1:7" ht="15.75" x14ac:dyDescent="0.25">
      <c r="A1" s="252"/>
      <c r="B1" s="253"/>
      <c r="E1" s="255"/>
    </row>
    <row r="2" spans="1:7" ht="15.75" x14ac:dyDescent="0.25">
      <c r="A2" s="257"/>
      <c r="B2" s="258"/>
      <c r="C2" s="259"/>
      <c r="D2" s="258"/>
      <c r="E2" s="255"/>
    </row>
    <row r="3" spans="1:7" s="264" customFormat="1" ht="21" thickBot="1" x14ac:dyDescent="0.35">
      <c r="A3" s="260" t="s">
        <v>419</v>
      </c>
      <c r="B3" s="261"/>
      <c r="C3" s="261"/>
      <c r="D3" s="261"/>
      <c r="E3" s="262"/>
      <c r="F3" s="263"/>
      <c r="G3" s="261"/>
    </row>
    <row r="4" spans="1:7" s="264" customFormat="1" ht="21" thickTop="1" x14ac:dyDescent="0.3">
      <c r="A4" s="265" t="s">
        <v>186</v>
      </c>
      <c r="E4" s="266"/>
      <c r="F4" s="267"/>
    </row>
    <row r="5" spans="1:7" s="264" customFormat="1" ht="20.25" x14ac:dyDescent="0.3">
      <c r="A5" s="265" t="s">
        <v>435</v>
      </c>
      <c r="E5" s="266"/>
      <c r="F5" s="267"/>
    </row>
    <row r="6" spans="1:7" s="264" customFormat="1" ht="20.25" x14ac:dyDescent="0.3">
      <c r="A6" s="265"/>
      <c r="E6" s="266"/>
      <c r="F6" s="267"/>
    </row>
    <row r="7" spans="1:7" s="264" customFormat="1" ht="20.25" x14ac:dyDescent="0.3">
      <c r="A7" s="265"/>
      <c r="E7" s="266"/>
      <c r="F7" s="267"/>
    </row>
    <row r="8" spans="1:7" s="269" customFormat="1" ht="20.25" x14ac:dyDescent="0.3">
      <c r="A8" s="268" t="s">
        <v>459</v>
      </c>
      <c r="E8" s="270"/>
      <c r="F8" s="271"/>
    </row>
    <row r="9" spans="1:7" s="277" customFormat="1" ht="11.25" x14ac:dyDescent="0.2">
      <c r="A9" s="272"/>
      <c r="B9" s="273"/>
      <c r="C9" s="273"/>
      <c r="D9" s="274"/>
      <c r="E9" s="275"/>
      <c r="F9" s="276"/>
      <c r="G9" s="274"/>
    </row>
    <row r="10" spans="1:7" ht="15.75" x14ac:dyDescent="0.25">
      <c r="A10" s="278" t="s">
        <v>379</v>
      </c>
      <c r="B10" s="252"/>
      <c r="C10" s="252"/>
      <c r="D10" s="258"/>
      <c r="E10" s="279"/>
      <c r="F10" s="280">
        <f>'JR 2-1F GRADB.DELA'!G53</f>
        <v>0</v>
      </c>
      <c r="G10" s="281" t="s">
        <v>25</v>
      </c>
    </row>
    <row r="11" spans="1:7" ht="15.75" x14ac:dyDescent="0.25">
      <c r="A11" s="257"/>
      <c r="B11" s="258"/>
      <c r="C11" s="259"/>
      <c r="D11" s="258"/>
      <c r="E11" s="279"/>
      <c r="F11" s="280"/>
    </row>
    <row r="12" spans="1:7" ht="15.75" x14ac:dyDescent="0.25">
      <c r="A12" s="282" t="s">
        <v>380</v>
      </c>
      <c r="B12" s="283"/>
      <c r="C12" s="284"/>
      <c r="D12" s="283"/>
      <c r="E12" s="285"/>
      <c r="F12" s="280">
        <f>'JR 2-1F EL.MONT.DELA'!G89</f>
        <v>0</v>
      </c>
      <c r="G12" s="281" t="s">
        <v>25</v>
      </c>
    </row>
    <row r="13" spans="1:7" ht="16.5" thickBot="1" x14ac:dyDescent="0.3">
      <c r="A13" s="289"/>
      <c r="B13" s="290"/>
      <c r="C13" s="291"/>
      <c r="D13" s="291"/>
      <c r="E13" s="292"/>
      <c r="F13" s="293"/>
      <c r="G13" s="294"/>
    </row>
    <row r="14" spans="1:7" ht="18.75" thickTop="1" x14ac:dyDescent="0.25">
      <c r="A14" s="265" t="s">
        <v>4</v>
      </c>
      <c r="B14" s="295"/>
      <c r="C14" s="296"/>
      <c r="D14" s="296"/>
      <c r="E14" s="297"/>
      <c r="F14" s="298">
        <f>SUM(F10:F12)</f>
        <v>0</v>
      </c>
      <c r="G14" s="299" t="s">
        <v>25</v>
      </c>
    </row>
    <row r="15" spans="1:7" ht="18" x14ac:dyDescent="0.25">
      <c r="A15" s="265"/>
      <c r="B15" s="295"/>
      <c r="C15" s="296"/>
      <c r="D15" s="296"/>
      <c r="E15" s="297"/>
      <c r="F15" s="298"/>
      <c r="G15" s="300"/>
    </row>
    <row r="16" spans="1:7" ht="18" x14ac:dyDescent="0.25">
      <c r="A16" s="265"/>
      <c r="B16" s="295"/>
      <c r="C16" s="296"/>
      <c r="D16" s="296"/>
      <c r="E16" s="297"/>
      <c r="F16" s="298"/>
      <c r="G16" s="300"/>
    </row>
    <row r="17" spans="1:7" ht="18" x14ac:dyDescent="0.25">
      <c r="A17" s="301"/>
      <c r="B17" s="302"/>
      <c r="C17" s="303"/>
      <c r="D17" s="303"/>
      <c r="E17" s="304"/>
      <c r="F17" s="305"/>
      <c r="G17" s="306"/>
    </row>
    <row r="18" spans="1:7" s="310" customFormat="1" ht="20.25" x14ac:dyDescent="0.3">
      <c r="A18" s="306"/>
      <c r="B18" s="307"/>
      <c r="C18" s="307"/>
      <c r="D18" s="307"/>
      <c r="E18" s="308"/>
      <c r="F18" s="309"/>
      <c r="G18" s="307"/>
    </row>
    <row r="19" spans="1:7" s="277" customFormat="1" ht="11.25" x14ac:dyDescent="0.2">
      <c r="A19" s="311"/>
      <c r="B19" s="312"/>
      <c r="C19" s="312"/>
      <c r="D19" s="313"/>
      <c r="E19" s="314"/>
      <c r="F19" s="315"/>
      <c r="G19" s="313"/>
    </row>
    <row r="20" spans="1:7" ht="15.75" x14ac:dyDescent="0.25">
      <c r="A20" s="316"/>
      <c r="B20" s="303"/>
      <c r="C20" s="303"/>
      <c r="D20" s="317"/>
      <c r="E20" s="318"/>
      <c r="F20" s="319"/>
      <c r="G20" s="320"/>
    </row>
    <row r="21" spans="1:7" ht="15.75" x14ac:dyDescent="0.25">
      <c r="A21" s="321"/>
      <c r="B21" s="317"/>
      <c r="C21" s="322"/>
      <c r="D21" s="317"/>
      <c r="E21" s="318"/>
      <c r="F21" s="319"/>
      <c r="G21" s="306"/>
    </row>
    <row r="22" spans="1:7" ht="15.75" x14ac:dyDescent="0.25">
      <c r="A22" s="323"/>
      <c r="B22" s="324"/>
      <c r="C22" s="325"/>
      <c r="D22" s="324"/>
      <c r="E22" s="304"/>
      <c r="F22" s="319"/>
      <c r="G22" s="320"/>
    </row>
    <row r="23" spans="1:7" ht="15.75" x14ac:dyDescent="0.25">
      <c r="A23" s="323"/>
      <c r="B23" s="324"/>
      <c r="C23" s="325"/>
      <c r="D23" s="324"/>
      <c r="E23" s="326"/>
      <c r="F23" s="319"/>
      <c r="G23" s="306"/>
    </row>
    <row r="24" spans="1:7" ht="15.75" x14ac:dyDescent="0.25">
      <c r="A24" s="316"/>
      <c r="B24" s="302"/>
      <c r="C24" s="303"/>
      <c r="D24" s="303"/>
      <c r="E24" s="304"/>
      <c r="F24" s="319"/>
      <c r="G24" s="320"/>
    </row>
    <row r="25" spans="1:7" ht="15.75" x14ac:dyDescent="0.25">
      <c r="A25" s="316"/>
      <c r="B25" s="302"/>
      <c r="C25" s="303"/>
      <c r="D25" s="303"/>
      <c r="E25" s="304"/>
      <c r="F25" s="319"/>
      <c r="G25" s="320"/>
    </row>
    <row r="26" spans="1:7" ht="15.75" x14ac:dyDescent="0.25">
      <c r="A26" s="316"/>
      <c r="B26" s="302"/>
      <c r="C26" s="303"/>
      <c r="D26" s="303"/>
      <c r="E26" s="304"/>
      <c r="F26" s="319"/>
      <c r="G26" s="306"/>
    </row>
    <row r="27" spans="1:7" ht="18" x14ac:dyDescent="0.25">
      <c r="A27" s="301"/>
      <c r="B27" s="327"/>
      <c r="C27" s="328"/>
      <c r="D27" s="328"/>
      <c r="E27" s="329"/>
      <c r="F27" s="330"/>
      <c r="G27" s="331"/>
    </row>
    <row r="28" spans="1:7" ht="18" x14ac:dyDescent="0.25">
      <c r="A28" s="265"/>
      <c r="B28" s="287"/>
      <c r="C28" s="252"/>
      <c r="D28" s="252"/>
      <c r="E28" s="285"/>
    </row>
    <row r="29" spans="1:7" ht="15.75" x14ac:dyDescent="0.25">
      <c r="A29" s="278"/>
      <c r="F29" s="333"/>
    </row>
    <row r="30" spans="1:7" ht="16.5" thickBot="1" x14ac:dyDescent="0.3">
      <c r="A30" s="334"/>
      <c r="B30" s="335"/>
      <c r="C30" s="335"/>
      <c r="D30" s="335"/>
      <c r="E30" s="336"/>
      <c r="F30" s="337"/>
      <c r="G30" s="335"/>
    </row>
    <row r="31" spans="1:7" ht="18" x14ac:dyDescent="0.25">
      <c r="A31" s="338" t="s">
        <v>436</v>
      </c>
      <c r="B31" s="339"/>
      <c r="C31" s="339"/>
      <c r="D31" s="339"/>
      <c r="E31" s="340"/>
      <c r="F31" s="341">
        <f>F14+F27</f>
        <v>0</v>
      </c>
      <c r="G31" s="342" t="s">
        <v>25</v>
      </c>
    </row>
    <row r="32" spans="1:7" x14ac:dyDescent="0.2">
      <c r="A32" s="339"/>
      <c r="B32" s="339"/>
      <c r="C32" s="339"/>
      <c r="D32" s="339"/>
      <c r="E32" s="340"/>
      <c r="F32" s="343"/>
      <c r="G32" s="339"/>
    </row>
    <row r="33" spans="1:7" ht="18.75" thickBot="1" x14ac:dyDescent="0.3">
      <c r="A33" s="344" t="s">
        <v>109</v>
      </c>
      <c r="B33" s="345"/>
      <c r="C33" s="345"/>
      <c r="D33" s="345"/>
      <c r="E33" s="346"/>
      <c r="F33" s="347">
        <f>F31*1.22</f>
        <v>0</v>
      </c>
      <c r="G33" s="348" t="s">
        <v>25</v>
      </c>
    </row>
    <row r="34" spans="1:7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javne razsvetljave&amp;R&amp;K01+037NG/071-2008/2</oddHeader>
    <oddFooter>&amp;L&amp;K01+048PS Prostor d.o.o.&amp;CStran &amp;P/&amp;N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H498"/>
  <sheetViews>
    <sheetView showZeros="0" showWhiteSpace="0" view="pageBreakPreview" topLeftCell="A16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350" customWidth="1"/>
    <col min="2" max="2" width="8.7109375" style="350" customWidth="1"/>
    <col min="3" max="4" width="10.7109375" style="350" customWidth="1"/>
    <col min="5" max="5" width="28.7109375" style="350" customWidth="1"/>
    <col min="6" max="6" width="9.7109375" style="358" customWidth="1"/>
    <col min="7" max="7" width="12.7109375" style="358" customWidth="1"/>
    <col min="8" max="8" width="2.7109375" style="358" customWidth="1"/>
    <col min="9" max="12" width="9.140625" style="350"/>
    <col min="13" max="13" width="12.140625" style="350" customWidth="1"/>
    <col min="14" max="16384" width="9.140625" style="350"/>
  </cols>
  <sheetData>
    <row r="2" spans="1:8" x14ac:dyDescent="0.2">
      <c r="A2" s="306"/>
      <c r="B2" s="306"/>
      <c r="C2" s="306"/>
      <c r="D2" s="306"/>
      <c r="E2" s="306"/>
      <c r="F2" s="349"/>
      <c r="G2" s="349"/>
      <c r="H2" s="349"/>
    </row>
    <row r="3" spans="1:8" ht="21" customHeight="1" thickBot="1" x14ac:dyDescent="0.3">
      <c r="A3" s="351"/>
      <c r="B3" s="352" t="s">
        <v>460</v>
      </c>
      <c r="C3" s="353"/>
      <c r="D3" s="353"/>
      <c r="E3" s="353"/>
      <c r="F3" s="354"/>
      <c r="G3" s="355"/>
      <c r="H3" s="354"/>
    </row>
    <row r="4" spans="1:8" ht="21" customHeight="1" thickTop="1" x14ac:dyDescent="0.2">
      <c r="A4" s="356"/>
      <c r="B4" s="357"/>
      <c r="G4" s="359"/>
    </row>
    <row r="5" spans="1:8" ht="13.5" customHeight="1" x14ac:dyDescent="0.2">
      <c r="A5" s="356"/>
      <c r="B5" s="516" t="s">
        <v>399</v>
      </c>
      <c r="C5" s="516"/>
      <c r="D5" s="516"/>
      <c r="E5" s="516"/>
      <c r="F5" s="516"/>
      <c r="G5" s="516"/>
    </row>
    <row r="6" spans="1:8" s="360" customFormat="1" ht="15" x14ac:dyDescent="0.2">
      <c r="A6" s="356"/>
      <c r="B6" s="516"/>
      <c r="C6" s="516"/>
      <c r="D6" s="516"/>
      <c r="E6" s="516"/>
      <c r="F6" s="516"/>
      <c r="G6" s="516"/>
      <c r="H6" s="358"/>
    </row>
    <row r="7" spans="1:8" s="360" customFormat="1" ht="15" x14ac:dyDescent="0.2">
      <c r="A7" s="356"/>
      <c r="B7" s="516"/>
      <c r="C7" s="516"/>
      <c r="D7" s="516"/>
      <c r="E7" s="516"/>
      <c r="F7" s="516"/>
      <c r="G7" s="516"/>
      <c r="H7" s="358"/>
    </row>
    <row r="8" spans="1:8" ht="13.5" customHeight="1" x14ac:dyDescent="0.2">
      <c r="A8" s="356"/>
      <c r="B8" s="516"/>
      <c r="C8" s="516"/>
      <c r="D8" s="516"/>
      <c r="E8" s="516"/>
      <c r="F8" s="516"/>
      <c r="G8" s="516"/>
    </row>
    <row r="9" spans="1:8" ht="13.5" customHeight="1" x14ac:dyDescent="0.2">
      <c r="A9" s="356"/>
      <c r="B9" s="357"/>
      <c r="G9" s="359"/>
    </row>
    <row r="10" spans="1:8" ht="13.5" customHeight="1" x14ac:dyDescent="0.2">
      <c r="A10" s="356"/>
      <c r="B10" s="357"/>
      <c r="G10" s="359"/>
    </row>
    <row r="11" spans="1:8" ht="12.75" customHeight="1" x14ac:dyDescent="0.2">
      <c r="A11" s="361">
        <v>1</v>
      </c>
      <c r="B11" s="362"/>
      <c r="C11" s="510" t="s">
        <v>384</v>
      </c>
      <c r="D11" s="511"/>
      <c r="E11" s="511"/>
      <c r="F11" s="363"/>
      <c r="G11" s="364"/>
      <c r="H11" s="363"/>
    </row>
    <row r="12" spans="1:8" ht="12.75" customHeight="1" x14ac:dyDescent="0.2">
      <c r="A12" s="365"/>
      <c r="B12" s="366"/>
      <c r="C12" s="514"/>
      <c r="D12" s="512"/>
      <c r="E12" s="512"/>
      <c r="F12" s="349"/>
      <c r="G12" s="367"/>
      <c r="H12" s="349"/>
    </row>
    <row r="13" spans="1:8" ht="12.75" customHeight="1" x14ac:dyDescent="0.2">
      <c r="A13" s="365"/>
      <c r="B13" s="366"/>
      <c r="C13" s="514"/>
      <c r="D13" s="512"/>
      <c r="E13" s="512"/>
      <c r="F13" s="349"/>
      <c r="G13" s="367"/>
      <c r="H13" s="349"/>
    </row>
    <row r="14" spans="1:8" ht="12.75" customHeight="1" x14ac:dyDescent="0.2">
      <c r="A14" s="365"/>
      <c r="B14" s="366"/>
      <c r="C14" s="512"/>
      <c r="D14" s="512"/>
      <c r="E14" s="512"/>
      <c r="F14" s="349"/>
      <c r="G14" s="367"/>
      <c r="H14" s="305"/>
    </row>
    <row r="15" spans="1:8" ht="12.75" customHeight="1" thickBot="1" x14ac:dyDescent="0.25">
      <c r="A15" s="368"/>
      <c r="B15" s="369"/>
      <c r="C15" s="369" t="s">
        <v>0</v>
      </c>
      <c r="D15" s="370">
        <v>50</v>
      </c>
      <c r="E15" s="371"/>
      <c r="F15" s="372"/>
      <c r="G15" s="373"/>
      <c r="H15" s="374"/>
    </row>
    <row r="16" spans="1:8" ht="12.75" customHeight="1" thickTop="1" x14ac:dyDescent="0.2">
      <c r="A16" s="365"/>
      <c r="B16" s="366"/>
      <c r="C16" s="366"/>
      <c r="D16" s="375"/>
      <c r="E16" s="306"/>
      <c r="F16" s="349"/>
      <c r="G16" s="367"/>
      <c r="H16" s="305"/>
    </row>
    <row r="17" spans="1:8" ht="12.75" customHeight="1" x14ac:dyDescent="0.2">
      <c r="A17" s="376"/>
      <c r="B17" s="377"/>
      <c r="F17" s="349"/>
      <c r="G17" s="378"/>
      <c r="H17" s="379"/>
    </row>
    <row r="18" spans="1:8" x14ac:dyDescent="0.2">
      <c r="A18" s="361">
        <v>2</v>
      </c>
      <c r="B18" s="362"/>
      <c r="C18" s="510" t="s">
        <v>400</v>
      </c>
      <c r="D18" s="511"/>
      <c r="E18" s="511"/>
      <c r="F18" s="363"/>
      <c r="G18" s="364"/>
      <c r="H18" s="380"/>
    </row>
    <row r="19" spans="1:8" x14ac:dyDescent="0.2">
      <c r="A19" s="365"/>
      <c r="B19" s="366"/>
      <c r="C19" s="514"/>
      <c r="D19" s="512"/>
      <c r="E19" s="512"/>
      <c r="F19" s="349"/>
      <c r="G19" s="367"/>
      <c r="H19" s="305"/>
    </row>
    <row r="20" spans="1:8" x14ac:dyDescent="0.2">
      <c r="A20" s="365"/>
      <c r="B20" s="366"/>
      <c r="C20" s="512"/>
      <c r="D20" s="512"/>
      <c r="E20" s="512"/>
      <c r="F20" s="349"/>
      <c r="G20" s="367"/>
      <c r="H20" s="305"/>
    </row>
    <row r="21" spans="1:8" ht="13.5" thickBot="1" x14ac:dyDescent="0.25">
      <c r="A21" s="368"/>
      <c r="B21" s="369"/>
      <c r="C21" s="369" t="s">
        <v>16</v>
      </c>
      <c r="D21" s="370">
        <v>0</v>
      </c>
      <c r="E21" s="371"/>
      <c r="F21" s="372"/>
      <c r="G21" s="373"/>
      <c r="H21" s="374"/>
    </row>
    <row r="22" spans="1:8" ht="12.75" customHeight="1" thickTop="1" x14ac:dyDescent="0.2">
      <c r="A22" s="376"/>
      <c r="C22" s="377"/>
      <c r="D22" s="381"/>
      <c r="G22" s="359"/>
      <c r="H22" s="379"/>
    </row>
    <row r="23" spans="1:8" ht="12.75" customHeight="1" x14ac:dyDescent="0.2">
      <c r="A23" s="376"/>
      <c r="B23" s="377"/>
      <c r="F23" s="349"/>
      <c r="G23" s="378"/>
      <c r="H23" s="379"/>
    </row>
    <row r="24" spans="1:8" x14ac:dyDescent="0.2">
      <c r="A24" s="361">
        <v>3</v>
      </c>
      <c r="B24" s="362"/>
      <c r="C24" s="510" t="s">
        <v>401</v>
      </c>
      <c r="D24" s="511"/>
      <c r="E24" s="511"/>
      <c r="F24" s="363"/>
      <c r="G24" s="364"/>
      <c r="H24" s="380"/>
    </row>
    <row r="25" spans="1:8" x14ac:dyDescent="0.2">
      <c r="A25" s="365"/>
      <c r="B25" s="366"/>
      <c r="C25" s="514"/>
      <c r="D25" s="512"/>
      <c r="E25" s="512"/>
      <c r="F25" s="349"/>
      <c r="G25" s="367"/>
      <c r="H25" s="305"/>
    </row>
    <row r="26" spans="1:8" x14ac:dyDescent="0.2">
      <c r="A26" s="365"/>
      <c r="B26" s="366"/>
      <c r="C26" s="514"/>
      <c r="D26" s="512"/>
      <c r="E26" s="512"/>
      <c r="F26" s="349"/>
      <c r="G26" s="367"/>
      <c r="H26" s="305"/>
    </row>
    <row r="27" spans="1:8" x14ac:dyDescent="0.2">
      <c r="A27" s="365"/>
      <c r="B27" s="366"/>
      <c r="C27" s="512"/>
      <c r="D27" s="512"/>
      <c r="E27" s="512"/>
      <c r="F27" s="349"/>
      <c r="G27" s="367"/>
      <c r="H27" s="305"/>
    </row>
    <row r="28" spans="1:8" ht="13.5" thickBot="1" x14ac:dyDescent="0.25">
      <c r="A28" s="368"/>
      <c r="B28" s="369"/>
      <c r="C28" s="369" t="s">
        <v>16</v>
      </c>
      <c r="D28" s="370">
        <v>3</v>
      </c>
      <c r="E28" s="371"/>
      <c r="F28" s="372"/>
      <c r="G28" s="373"/>
      <c r="H28" s="374"/>
    </row>
    <row r="29" spans="1:8" ht="12.75" customHeight="1" thickTop="1" x14ac:dyDescent="0.2">
      <c r="A29" s="365"/>
      <c r="B29" s="366"/>
      <c r="C29" s="366"/>
      <c r="D29" s="375"/>
      <c r="E29" s="306"/>
      <c r="F29" s="349"/>
      <c r="G29" s="367"/>
      <c r="H29" s="305"/>
    </row>
    <row r="30" spans="1:8" ht="12.75" customHeight="1" x14ac:dyDescent="0.2">
      <c r="A30" s="376"/>
      <c r="C30" s="377"/>
      <c r="D30" s="381"/>
      <c r="G30" s="359"/>
      <c r="H30" s="379"/>
    </row>
    <row r="31" spans="1:8" x14ac:dyDescent="0.2">
      <c r="A31" s="382">
        <v>4</v>
      </c>
      <c r="B31" s="362"/>
      <c r="C31" s="510" t="s">
        <v>387</v>
      </c>
      <c r="D31" s="511"/>
      <c r="E31" s="511"/>
      <c r="F31" s="363"/>
      <c r="G31" s="364"/>
      <c r="H31" s="380"/>
    </row>
    <row r="32" spans="1:8" x14ac:dyDescent="0.2">
      <c r="A32" s="365"/>
      <c r="B32" s="366"/>
      <c r="C32" s="512"/>
      <c r="D32" s="512"/>
      <c r="E32" s="512"/>
      <c r="F32" s="349"/>
      <c r="G32" s="367"/>
      <c r="H32" s="305"/>
    </row>
    <row r="33" spans="1:8" ht="13.5" thickBot="1" x14ac:dyDescent="0.25">
      <c r="A33" s="368"/>
      <c r="B33" s="369"/>
      <c r="C33" s="369" t="s">
        <v>0</v>
      </c>
      <c r="D33" s="370">
        <v>7</v>
      </c>
      <c r="E33" s="383"/>
      <c r="F33" s="372"/>
      <c r="G33" s="373"/>
      <c r="H33" s="374"/>
    </row>
    <row r="34" spans="1:8" ht="12.75" customHeight="1" thickTop="1" x14ac:dyDescent="0.2">
      <c r="A34" s="376"/>
      <c r="C34" s="377"/>
      <c r="D34" s="381"/>
      <c r="G34" s="359"/>
      <c r="H34" s="379"/>
    </row>
    <row r="35" spans="1:8" ht="12.75" customHeight="1" x14ac:dyDescent="0.2">
      <c r="A35" s="376"/>
      <c r="C35" s="377"/>
      <c r="D35" s="381"/>
      <c r="G35" s="359"/>
      <c r="H35" s="379"/>
    </row>
    <row r="36" spans="1:8" x14ac:dyDescent="0.2">
      <c r="A36" s="382">
        <v>5</v>
      </c>
      <c r="B36" s="362"/>
      <c r="C36" s="510" t="s">
        <v>388</v>
      </c>
      <c r="D36" s="511"/>
      <c r="E36" s="511"/>
      <c r="F36" s="363"/>
      <c r="G36" s="364"/>
      <c r="H36" s="380"/>
    </row>
    <row r="37" spans="1:8" x14ac:dyDescent="0.2">
      <c r="A37" s="365"/>
      <c r="B37" s="366"/>
      <c r="C37" s="512"/>
      <c r="D37" s="512"/>
      <c r="E37" s="512"/>
      <c r="F37" s="349"/>
      <c r="G37" s="367"/>
      <c r="H37" s="305"/>
    </row>
    <row r="38" spans="1:8" ht="13.5" thickBot="1" x14ac:dyDescent="0.25">
      <c r="A38" s="368"/>
      <c r="B38" s="369"/>
      <c r="C38" s="369" t="s">
        <v>0</v>
      </c>
      <c r="D38" s="370">
        <v>43</v>
      </c>
      <c r="E38" s="383"/>
      <c r="F38" s="372"/>
      <c r="G38" s="373"/>
      <c r="H38" s="374"/>
    </row>
    <row r="39" spans="1:8" ht="12.75" customHeight="1" thickTop="1" x14ac:dyDescent="0.2">
      <c r="A39" s="376"/>
      <c r="C39" s="377"/>
      <c r="D39" s="381"/>
      <c r="G39" s="359"/>
      <c r="H39" s="379"/>
    </row>
    <row r="40" spans="1:8" ht="12.75" customHeight="1" x14ac:dyDescent="0.2">
      <c r="A40" s="376"/>
      <c r="C40" s="377"/>
      <c r="D40" s="381"/>
      <c r="G40" s="359"/>
      <c r="H40" s="379"/>
    </row>
    <row r="41" spans="1:8" x14ac:dyDescent="0.2">
      <c r="A41" s="382">
        <v>6</v>
      </c>
      <c r="B41" s="362"/>
      <c r="C41" s="510" t="s">
        <v>402</v>
      </c>
      <c r="D41" s="511"/>
      <c r="E41" s="511"/>
      <c r="F41" s="363"/>
      <c r="G41" s="364"/>
      <c r="H41" s="380"/>
    </row>
    <row r="42" spans="1:8" x14ac:dyDescent="0.2">
      <c r="A42" s="384"/>
      <c r="B42" s="366"/>
      <c r="C42" s="514"/>
      <c r="D42" s="512"/>
      <c r="E42" s="512"/>
      <c r="F42" s="349"/>
      <c r="G42" s="367"/>
      <c r="H42" s="305"/>
    </row>
    <row r="43" spans="1:8" x14ac:dyDescent="0.2">
      <c r="A43" s="365"/>
      <c r="B43" s="366"/>
      <c r="C43" s="512"/>
      <c r="D43" s="512"/>
      <c r="E43" s="512"/>
      <c r="F43" s="349"/>
      <c r="G43" s="367"/>
      <c r="H43" s="305"/>
    </row>
    <row r="44" spans="1:8" ht="12.75" customHeight="1" thickBot="1" x14ac:dyDescent="0.25">
      <c r="A44" s="368"/>
      <c r="B44" s="369"/>
      <c r="C44" s="369" t="s">
        <v>16</v>
      </c>
      <c r="D44" s="370">
        <v>1</v>
      </c>
      <c r="E44" s="383"/>
      <c r="F44" s="372"/>
      <c r="G44" s="373"/>
      <c r="H44" s="374"/>
    </row>
    <row r="45" spans="1:8" ht="12.75" customHeight="1" thickTop="1" x14ac:dyDescent="0.2">
      <c r="A45" s="376"/>
      <c r="C45" s="377"/>
      <c r="D45" s="381"/>
      <c r="G45" s="359"/>
      <c r="H45" s="379"/>
    </row>
    <row r="46" spans="1:8" ht="12.75" customHeight="1" x14ac:dyDescent="0.2">
      <c r="A46" s="376"/>
      <c r="C46" s="377"/>
      <c r="D46" s="381"/>
      <c r="G46" s="359"/>
      <c r="H46" s="379"/>
    </row>
    <row r="47" spans="1:8" x14ac:dyDescent="0.2">
      <c r="A47" s="382">
        <v>7</v>
      </c>
      <c r="B47" s="362"/>
      <c r="C47" s="510" t="s">
        <v>403</v>
      </c>
      <c r="D47" s="511"/>
      <c r="E47" s="511"/>
      <c r="F47" s="363"/>
      <c r="G47" s="364"/>
      <c r="H47" s="380"/>
    </row>
    <row r="48" spans="1:8" x14ac:dyDescent="0.2">
      <c r="A48" s="384"/>
      <c r="B48" s="366"/>
      <c r="C48" s="514"/>
      <c r="D48" s="512"/>
      <c r="E48" s="512"/>
      <c r="F48" s="349"/>
      <c r="G48" s="367"/>
      <c r="H48" s="305"/>
    </row>
    <row r="49" spans="1:8" x14ac:dyDescent="0.2">
      <c r="A49" s="365"/>
      <c r="B49" s="366"/>
      <c r="C49" s="512"/>
      <c r="D49" s="512"/>
      <c r="E49" s="512"/>
      <c r="F49" s="349"/>
      <c r="G49" s="367"/>
      <c r="H49" s="305"/>
    </row>
    <row r="50" spans="1:8" ht="12.75" customHeight="1" thickBot="1" x14ac:dyDescent="0.25">
      <c r="A50" s="368"/>
      <c r="B50" s="369"/>
      <c r="C50" s="369" t="s">
        <v>16</v>
      </c>
      <c r="D50" s="370">
        <v>1</v>
      </c>
      <c r="E50" s="383"/>
      <c r="F50" s="372"/>
      <c r="G50" s="373"/>
      <c r="H50" s="374"/>
    </row>
    <row r="51" spans="1:8" ht="12.75" customHeight="1" thickTop="1" x14ac:dyDescent="0.2">
      <c r="A51" s="376"/>
      <c r="C51" s="377"/>
      <c r="D51" s="381"/>
      <c r="G51" s="359"/>
      <c r="H51" s="379"/>
    </row>
    <row r="52" spans="1:8" ht="12.75" customHeight="1" x14ac:dyDescent="0.2">
      <c r="A52" s="365"/>
      <c r="B52" s="365"/>
      <c r="C52" s="306"/>
      <c r="D52" s="306"/>
      <c r="E52" s="306"/>
      <c r="F52" s="349"/>
      <c r="G52" s="349"/>
      <c r="H52" s="349"/>
    </row>
    <row r="53" spans="1:8" ht="16.5" thickBot="1" x14ac:dyDescent="0.3">
      <c r="A53" s="385"/>
      <c r="B53" s="385"/>
      <c r="C53" s="386" t="s">
        <v>404</v>
      </c>
      <c r="D53" s="353"/>
      <c r="E53" s="387"/>
      <c r="F53" s="388"/>
      <c r="G53" s="389"/>
      <c r="H53" s="390" t="s">
        <v>25</v>
      </c>
    </row>
    <row r="54" spans="1:8" ht="13.5" thickTop="1" x14ac:dyDescent="0.2">
      <c r="A54" s="365"/>
      <c r="B54" s="365"/>
      <c r="C54" s="306"/>
      <c r="D54" s="306"/>
      <c r="E54" s="306"/>
      <c r="F54" s="349"/>
      <c r="G54" s="349"/>
      <c r="H54" s="349"/>
    </row>
    <row r="55" spans="1:8" x14ac:dyDescent="0.2">
      <c r="A55" s="391"/>
      <c r="B55" s="365"/>
      <c r="C55" s="392"/>
      <c r="D55" s="306"/>
      <c r="E55" s="306"/>
      <c r="F55" s="349"/>
      <c r="G55" s="349"/>
      <c r="H55" s="349"/>
    </row>
    <row r="56" spans="1:8" x14ac:dyDescent="0.2">
      <c r="A56" s="365"/>
      <c r="B56" s="365"/>
      <c r="C56" s="306"/>
      <c r="D56" s="306"/>
      <c r="E56" s="306"/>
      <c r="F56" s="349"/>
      <c r="G56" s="349"/>
      <c r="H56" s="349"/>
    </row>
    <row r="57" spans="1:8" x14ac:dyDescent="0.2">
      <c r="A57" s="365"/>
      <c r="B57" s="365"/>
      <c r="C57" s="306"/>
      <c r="D57" s="306"/>
      <c r="E57" s="306"/>
      <c r="F57" s="349"/>
      <c r="G57" s="349"/>
      <c r="H57" s="349"/>
    </row>
    <row r="58" spans="1:8" ht="12.75" customHeight="1" x14ac:dyDescent="0.2">
      <c r="A58" s="365"/>
      <c r="B58" s="365"/>
      <c r="C58" s="306"/>
      <c r="D58" s="306"/>
      <c r="E58" s="306"/>
      <c r="F58" s="349"/>
      <c r="G58" s="349"/>
      <c r="H58" s="349"/>
    </row>
    <row r="59" spans="1:8" x14ac:dyDescent="0.2">
      <c r="A59" s="365"/>
      <c r="B59" s="365"/>
      <c r="C59" s="306" t="s">
        <v>389</v>
      </c>
      <c r="D59" s="306"/>
      <c r="E59" s="306"/>
      <c r="F59" s="349"/>
      <c r="G59" s="349"/>
      <c r="H59" s="349"/>
    </row>
    <row r="60" spans="1:8" x14ac:dyDescent="0.2">
      <c r="A60" s="365"/>
      <c r="B60" s="365"/>
      <c r="C60" s="306"/>
      <c r="D60" s="306"/>
      <c r="E60" s="306"/>
      <c r="F60" s="349"/>
      <c r="G60" s="349"/>
      <c r="H60" s="349"/>
    </row>
    <row r="61" spans="1:8" x14ac:dyDescent="0.2">
      <c r="A61" s="365"/>
      <c r="B61" s="365"/>
      <c r="C61" s="306"/>
      <c r="D61" s="306"/>
      <c r="E61" s="306"/>
      <c r="F61" s="349"/>
      <c r="G61" s="349"/>
      <c r="H61" s="349"/>
    </row>
    <row r="62" spans="1:8" ht="12.75" customHeight="1" x14ac:dyDescent="0.2">
      <c r="A62" s="365"/>
      <c r="B62" s="365"/>
      <c r="C62" s="306"/>
      <c r="D62" s="306"/>
      <c r="E62" s="306"/>
      <c r="F62" s="349"/>
      <c r="G62" s="349"/>
    </row>
    <row r="63" spans="1:8" x14ac:dyDescent="0.2">
      <c r="A63" s="365"/>
      <c r="B63" s="365"/>
      <c r="C63" s="306"/>
      <c r="D63" s="306"/>
      <c r="E63" s="306"/>
      <c r="F63" s="349"/>
      <c r="G63" s="349"/>
    </row>
    <row r="64" spans="1:8" x14ac:dyDescent="0.2">
      <c r="A64" s="365"/>
      <c r="B64" s="365"/>
      <c r="C64" s="306"/>
      <c r="D64" s="306"/>
      <c r="E64" s="306"/>
      <c r="F64" s="349"/>
      <c r="G64" s="349"/>
    </row>
    <row r="65" spans="1:8" x14ac:dyDescent="0.2">
      <c r="A65" s="365"/>
      <c r="B65" s="365"/>
      <c r="C65" s="306"/>
      <c r="D65" s="306"/>
      <c r="E65" s="306"/>
      <c r="F65" s="349"/>
      <c r="G65" s="349"/>
    </row>
    <row r="66" spans="1:8" ht="12.75" customHeight="1" x14ac:dyDescent="0.2">
      <c r="A66" s="365"/>
      <c r="B66" s="365"/>
      <c r="C66" s="306"/>
      <c r="D66" s="306"/>
      <c r="E66" s="306"/>
      <c r="F66" s="349"/>
      <c r="G66" s="349"/>
    </row>
    <row r="67" spans="1:8" x14ac:dyDescent="0.2">
      <c r="A67" s="365"/>
      <c r="B67" s="365"/>
      <c r="C67" s="306"/>
      <c r="D67" s="306"/>
      <c r="E67" s="306"/>
      <c r="F67" s="349"/>
      <c r="G67" s="349"/>
    </row>
    <row r="68" spans="1:8" x14ac:dyDescent="0.2">
      <c r="A68" s="365"/>
      <c r="B68" s="365"/>
      <c r="C68" s="306"/>
      <c r="D68" s="306"/>
      <c r="E68" s="306"/>
      <c r="F68" s="349"/>
      <c r="G68" s="349"/>
      <c r="H68" s="349"/>
    </row>
    <row r="69" spans="1:8" x14ac:dyDescent="0.2">
      <c r="A69" s="365"/>
      <c r="B69" s="365"/>
      <c r="C69" s="306"/>
      <c r="D69" s="306"/>
      <c r="E69" s="306"/>
      <c r="F69" s="349"/>
      <c r="G69" s="349"/>
    </row>
    <row r="70" spans="1:8" ht="12.75" customHeight="1" x14ac:dyDescent="0.2">
      <c r="A70" s="365"/>
      <c r="B70" s="365"/>
      <c r="C70" s="306"/>
      <c r="D70" s="306"/>
      <c r="E70" s="306"/>
      <c r="F70" s="349"/>
      <c r="G70" s="349"/>
    </row>
    <row r="71" spans="1:8" x14ac:dyDescent="0.2">
      <c r="A71" s="365"/>
      <c r="B71" s="365"/>
      <c r="C71" s="306"/>
      <c r="D71" s="306"/>
      <c r="E71" s="306"/>
      <c r="F71" s="349"/>
      <c r="G71" s="349"/>
    </row>
    <row r="72" spans="1:8" x14ac:dyDescent="0.2">
      <c r="A72" s="365"/>
      <c r="B72" s="365"/>
      <c r="C72" s="306"/>
      <c r="D72" s="306"/>
      <c r="E72" s="306"/>
      <c r="F72" s="349"/>
      <c r="G72" s="349"/>
    </row>
    <row r="73" spans="1:8" x14ac:dyDescent="0.2">
      <c r="A73" s="365"/>
      <c r="B73" s="365"/>
      <c r="C73" s="306"/>
      <c r="D73" s="306"/>
      <c r="E73" s="306"/>
      <c r="F73" s="349"/>
      <c r="G73" s="349"/>
    </row>
    <row r="74" spans="1:8" ht="12.75" customHeight="1" x14ac:dyDescent="0.2">
      <c r="A74" s="376"/>
      <c r="B74" s="376"/>
    </row>
    <row r="75" spans="1:8" x14ac:dyDescent="0.2">
      <c r="A75" s="376"/>
      <c r="B75" s="376"/>
    </row>
    <row r="76" spans="1:8" x14ac:dyDescent="0.2">
      <c r="A76" s="376"/>
      <c r="B76" s="376"/>
    </row>
    <row r="77" spans="1:8" x14ac:dyDescent="0.2">
      <c r="A77" s="376"/>
      <c r="B77" s="376"/>
    </row>
    <row r="78" spans="1:8" x14ac:dyDescent="0.2">
      <c r="A78" s="376"/>
      <c r="B78" s="376"/>
    </row>
    <row r="79" spans="1:8" ht="12.75" customHeight="1" x14ac:dyDescent="0.2">
      <c r="A79" s="376"/>
      <c r="B79" s="376"/>
    </row>
    <row r="80" spans="1:8" x14ac:dyDescent="0.2">
      <c r="A80" s="365"/>
      <c r="B80" s="365"/>
      <c r="C80" s="306"/>
      <c r="D80" s="306"/>
      <c r="E80" s="306"/>
      <c r="F80" s="349"/>
      <c r="G80" s="349"/>
    </row>
    <row r="81" spans="1:2" x14ac:dyDescent="0.2">
      <c r="A81" s="376"/>
      <c r="B81" s="376"/>
    </row>
    <row r="82" spans="1:2" x14ac:dyDescent="0.2">
      <c r="A82" s="376"/>
      <c r="B82" s="376"/>
    </row>
    <row r="83" spans="1:2" ht="12.75" customHeight="1" x14ac:dyDescent="0.2">
      <c r="A83" s="376"/>
      <c r="B83" s="376"/>
    </row>
    <row r="84" spans="1:2" x14ac:dyDescent="0.2">
      <c r="A84" s="376"/>
      <c r="B84" s="376"/>
    </row>
    <row r="85" spans="1:2" ht="12.75" customHeight="1" x14ac:dyDescent="0.2">
      <c r="A85" s="376"/>
      <c r="B85" s="376"/>
    </row>
    <row r="86" spans="1:2" x14ac:dyDescent="0.2">
      <c r="A86" s="376"/>
      <c r="B86" s="376"/>
    </row>
    <row r="87" spans="1:2" ht="12.75" customHeight="1" x14ac:dyDescent="0.2">
      <c r="A87" s="376"/>
      <c r="B87" s="376"/>
    </row>
    <row r="88" spans="1:2" x14ac:dyDescent="0.2">
      <c r="A88" s="376"/>
      <c r="B88" s="376"/>
    </row>
    <row r="89" spans="1:2" x14ac:dyDescent="0.2">
      <c r="A89" s="376"/>
      <c r="B89" s="376"/>
    </row>
    <row r="90" spans="1:2" x14ac:dyDescent="0.2">
      <c r="A90" s="376"/>
      <c r="B90" s="376"/>
    </row>
    <row r="91" spans="1:2" ht="12.75" customHeight="1" x14ac:dyDescent="0.2">
      <c r="A91" s="376"/>
      <c r="B91" s="376"/>
    </row>
    <row r="92" spans="1:2" ht="12.75" customHeight="1" x14ac:dyDescent="0.2">
      <c r="A92" s="376"/>
      <c r="B92" s="376"/>
    </row>
    <row r="93" spans="1:2" x14ac:dyDescent="0.2">
      <c r="A93" s="376"/>
      <c r="B93" s="376"/>
    </row>
    <row r="94" spans="1:2" x14ac:dyDescent="0.2">
      <c r="A94" s="376"/>
      <c r="B94" s="376"/>
    </row>
    <row r="95" spans="1:2" x14ac:dyDescent="0.2">
      <c r="A95" s="376"/>
      <c r="B95" s="376"/>
    </row>
    <row r="96" spans="1:2" x14ac:dyDescent="0.2">
      <c r="A96" s="376"/>
      <c r="B96" s="376"/>
    </row>
    <row r="97" spans="1:2" ht="12.75" customHeight="1" x14ac:dyDescent="0.2">
      <c r="A97" s="376"/>
      <c r="B97" s="376"/>
    </row>
    <row r="98" spans="1:2" ht="12.75" customHeight="1" x14ac:dyDescent="0.2">
      <c r="A98" s="376"/>
      <c r="B98" s="376"/>
    </row>
    <row r="99" spans="1:2" x14ac:dyDescent="0.2">
      <c r="A99" s="376"/>
      <c r="B99" s="376"/>
    </row>
    <row r="100" spans="1:2" x14ac:dyDescent="0.2">
      <c r="A100" s="376"/>
      <c r="B100" s="376"/>
    </row>
    <row r="101" spans="1:2" x14ac:dyDescent="0.2">
      <c r="A101" s="376"/>
      <c r="B101" s="376"/>
    </row>
    <row r="102" spans="1:2" x14ac:dyDescent="0.2">
      <c r="A102" s="376"/>
      <c r="B102" s="376"/>
    </row>
    <row r="103" spans="1:2" ht="12.75" customHeight="1" x14ac:dyDescent="0.2">
      <c r="A103" s="376"/>
      <c r="B103" s="376"/>
    </row>
    <row r="104" spans="1:2" x14ac:dyDescent="0.2">
      <c r="A104" s="376"/>
      <c r="B104" s="376"/>
    </row>
    <row r="105" spans="1:2" ht="12.75" customHeight="1" x14ac:dyDescent="0.2">
      <c r="A105" s="376"/>
      <c r="B105" s="376"/>
    </row>
    <row r="106" spans="1:2" x14ac:dyDescent="0.2">
      <c r="A106" s="376"/>
      <c r="B106" s="376"/>
    </row>
    <row r="107" spans="1:2" x14ac:dyDescent="0.2">
      <c r="A107" s="376"/>
      <c r="B107" s="376"/>
    </row>
    <row r="108" spans="1:2" ht="12.75" customHeight="1" x14ac:dyDescent="0.2">
      <c r="A108" s="376"/>
      <c r="B108" s="376"/>
    </row>
    <row r="109" spans="1:2" ht="12.75" customHeight="1" x14ac:dyDescent="0.2">
      <c r="A109" s="376"/>
      <c r="B109" s="376"/>
    </row>
    <row r="110" spans="1:2" ht="12.75" customHeight="1" x14ac:dyDescent="0.2">
      <c r="A110" s="376"/>
      <c r="B110" s="376"/>
    </row>
    <row r="111" spans="1:2" x14ac:dyDescent="0.2">
      <c r="A111" s="376"/>
      <c r="B111" s="376"/>
    </row>
    <row r="112" spans="1:2" x14ac:dyDescent="0.2">
      <c r="A112" s="376"/>
      <c r="B112" s="376"/>
    </row>
    <row r="113" spans="1:2" x14ac:dyDescent="0.2">
      <c r="A113" s="376"/>
      <c r="B113" s="376"/>
    </row>
    <row r="114" spans="1:2" x14ac:dyDescent="0.2">
      <c r="A114" s="376"/>
      <c r="B114" s="376"/>
    </row>
    <row r="115" spans="1:2" ht="12.75" customHeight="1" x14ac:dyDescent="0.2">
      <c r="A115" s="376"/>
      <c r="B115" s="376"/>
    </row>
    <row r="116" spans="1:2" x14ac:dyDescent="0.2">
      <c r="A116" s="376"/>
      <c r="B116" s="376"/>
    </row>
    <row r="117" spans="1:2" x14ac:dyDescent="0.2">
      <c r="A117" s="376"/>
      <c r="B117" s="376"/>
    </row>
    <row r="118" spans="1:2" x14ac:dyDescent="0.2">
      <c r="A118" s="376"/>
      <c r="B118" s="376"/>
    </row>
    <row r="119" spans="1:2" ht="12.75" customHeight="1" x14ac:dyDescent="0.2">
      <c r="A119" s="376"/>
      <c r="B119" s="376"/>
    </row>
    <row r="120" spans="1:2" x14ac:dyDescent="0.2">
      <c r="A120" s="376"/>
      <c r="B120" s="376"/>
    </row>
    <row r="121" spans="1:2" x14ac:dyDescent="0.2">
      <c r="A121" s="376"/>
      <c r="B121" s="376"/>
    </row>
    <row r="122" spans="1:2" x14ac:dyDescent="0.2">
      <c r="A122" s="376"/>
      <c r="B122" s="376"/>
    </row>
    <row r="123" spans="1:2" ht="12.75" customHeight="1" x14ac:dyDescent="0.2">
      <c r="A123" s="376"/>
      <c r="B123" s="376"/>
    </row>
    <row r="124" spans="1:2" x14ac:dyDescent="0.2">
      <c r="A124" s="376"/>
      <c r="B124" s="376"/>
    </row>
    <row r="125" spans="1:2" x14ac:dyDescent="0.2">
      <c r="A125" s="376"/>
      <c r="B125" s="376"/>
    </row>
    <row r="126" spans="1:2" x14ac:dyDescent="0.2">
      <c r="A126" s="376"/>
      <c r="B126" s="376"/>
    </row>
    <row r="127" spans="1:2" ht="12.75" customHeight="1" x14ac:dyDescent="0.2">
      <c r="A127" s="376"/>
      <c r="B127" s="376"/>
    </row>
    <row r="128" spans="1:2" x14ac:dyDescent="0.2">
      <c r="A128" s="376"/>
      <c r="B128" s="376"/>
    </row>
    <row r="129" spans="1:2" x14ac:dyDescent="0.2">
      <c r="A129" s="376"/>
      <c r="B129" s="376"/>
    </row>
    <row r="130" spans="1:2" x14ac:dyDescent="0.2">
      <c r="A130" s="376"/>
      <c r="B130" s="376"/>
    </row>
    <row r="131" spans="1:2" ht="12.75" customHeight="1" x14ac:dyDescent="0.2">
      <c r="A131" s="376"/>
      <c r="B131" s="376"/>
    </row>
    <row r="132" spans="1:2" x14ac:dyDescent="0.2">
      <c r="A132" s="376"/>
      <c r="B132" s="376"/>
    </row>
    <row r="133" spans="1:2" ht="12.75" customHeight="1" x14ac:dyDescent="0.2">
      <c r="A133" s="376"/>
      <c r="B133" s="376"/>
    </row>
    <row r="134" spans="1:2" x14ac:dyDescent="0.2">
      <c r="A134" s="376"/>
      <c r="B134" s="376"/>
    </row>
    <row r="135" spans="1:2" ht="12.75" customHeight="1" x14ac:dyDescent="0.2">
      <c r="A135" s="376"/>
      <c r="B135" s="376"/>
    </row>
    <row r="136" spans="1:2" x14ac:dyDescent="0.2">
      <c r="A136" s="376"/>
      <c r="B136" s="376"/>
    </row>
    <row r="137" spans="1:2" x14ac:dyDescent="0.2">
      <c r="A137" s="376"/>
      <c r="B137" s="376"/>
    </row>
    <row r="138" spans="1:2" x14ac:dyDescent="0.2">
      <c r="A138" s="376"/>
      <c r="B138" s="376"/>
    </row>
    <row r="139" spans="1:2" ht="12.75" customHeight="1" x14ac:dyDescent="0.2">
      <c r="A139" s="376"/>
      <c r="B139" s="376"/>
    </row>
    <row r="140" spans="1:2" x14ac:dyDescent="0.2">
      <c r="A140" s="376"/>
      <c r="B140" s="376"/>
    </row>
    <row r="141" spans="1:2" x14ac:dyDescent="0.2">
      <c r="A141" s="376"/>
      <c r="B141" s="376"/>
    </row>
    <row r="142" spans="1:2" ht="12.75" customHeight="1" x14ac:dyDescent="0.2">
      <c r="A142" s="376"/>
      <c r="B142" s="376"/>
    </row>
    <row r="143" spans="1:2" x14ac:dyDescent="0.2">
      <c r="A143" s="376"/>
      <c r="B143" s="376"/>
    </row>
    <row r="144" spans="1:2" ht="12.75" customHeight="1" x14ac:dyDescent="0.2">
      <c r="A144" s="376"/>
      <c r="B144" s="376"/>
    </row>
    <row r="145" spans="1:2" x14ac:dyDescent="0.2">
      <c r="A145" s="376"/>
      <c r="B145" s="376"/>
    </row>
    <row r="146" spans="1:2" ht="12.75" customHeight="1" x14ac:dyDescent="0.2">
      <c r="A146" s="376"/>
      <c r="B146" s="376"/>
    </row>
    <row r="147" spans="1:2" x14ac:dyDescent="0.2">
      <c r="A147" s="376"/>
      <c r="B147" s="376"/>
    </row>
    <row r="148" spans="1:2" x14ac:dyDescent="0.2">
      <c r="A148" s="376"/>
      <c r="B148" s="376"/>
    </row>
    <row r="149" spans="1:2" ht="12.75" customHeight="1" x14ac:dyDescent="0.2">
      <c r="A149" s="376"/>
      <c r="B149" s="376"/>
    </row>
    <row r="150" spans="1:2" x14ac:dyDescent="0.2">
      <c r="A150" s="376"/>
      <c r="B150" s="376"/>
    </row>
    <row r="151" spans="1:2" ht="12.75" customHeight="1" x14ac:dyDescent="0.2">
      <c r="A151" s="376"/>
      <c r="B151" s="376"/>
    </row>
    <row r="152" spans="1:2" x14ac:dyDescent="0.2">
      <c r="A152" s="376"/>
      <c r="B152" s="376"/>
    </row>
    <row r="153" spans="1:2" ht="12.75" customHeight="1" x14ac:dyDescent="0.2">
      <c r="A153" s="376"/>
      <c r="B153" s="376"/>
    </row>
    <row r="154" spans="1:2" ht="12.75" customHeight="1" x14ac:dyDescent="0.2">
      <c r="A154" s="376"/>
      <c r="B154" s="376"/>
    </row>
    <row r="155" spans="1:2" x14ac:dyDescent="0.2">
      <c r="A155" s="376"/>
      <c r="B155" s="376"/>
    </row>
    <row r="156" spans="1:2" x14ac:dyDescent="0.2">
      <c r="A156" s="376"/>
      <c r="B156" s="376"/>
    </row>
    <row r="157" spans="1:2" ht="12.75" customHeight="1" x14ac:dyDescent="0.2">
      <c r="A157" s="376"/>
      <c r="B157" s="376"/>
    </row>
    <row r="158" spans="1:2" ht="12.75" customHeight="1" x14ac:dyDescent="0.2">
      <c r="A158" s="376"/>
      <c r="B158" s="376"/>
    </row>
    <row r="159" spans="1:2" x14ac:dyDescent="0.2">
      <c r="A159" s="376"/>
      <c r="B159" s="376"/>
    </row>
    <row r="160" spans="1:2" x14ac:dyDescent="0.2">
      <c r="A160" s="376"/>
      <c r="B160" s="376"/>
    </row>
    <row r="161" spans="1:2" ht="12.75" customHeight="1" x14ac:dyDescent="0.2">
      <c r="A161" s="376"/>
      <c r="B161" s="376"/>
    </row>
    <row r="162" spans="1:2" x14ac:dyDescent="0.2">
      <c r="A162" s="376"/>
      <c r="B162" s="376"/>
    </row>
    <row r="163" spans="1:2" x14ac:dyDescent="0.2">
      <c r="A163" s="376"/>
      <c r="B163" s="376"/>
    </row>
    <row r="164" spans="1:2" x14ac:dyDescent="0.2">
      <c r="A164" s="376"/>
      <c r="B164" s="376"/>
    </row>
    <row r="165" spans="1:2" ht="12.75" customHeight="1" x14ac:dyDescent="0.2">
      <c r="A165" s="376"/>
      <c r="B165" s="376"/>
    </row>
    <row r="166" spans="1:2" x14ac:dyDescent="0.2">
      <c r="A166" s="376"/>
      <c r="B166" s="376"/>
    </row>
    <row r="167" spans="1:2" x14ac:dyDescent="0.2">
      <c r="A167" s="376"/>
      <c r="B167" s="376"/>
    </row>
    <row r="168" spans="1:2" x14ac:dyDescent="0.2">
      <c r="A168" s="376"/>
      <c r="B168" s="376"/>
    </row>
    <row r="169" spans="1:2" ht="12.75" customHeight="1" x14ac:dyDescent="0.2">
      <c r="A169" s="376"/>
      <c r="B169" s="376"/>
    </row>
    <row r="170" spans="1:2" x14ac:dyDescent="0.2">
      <c r="A170" s="376"/>
      <c r="B170" s="376"/>
    </row>
    <row r="171" spans="1:2" x14ac:dyDescent="0.2">
      <c r="A171" s="376"/>
      <c r="B171" s="376"/>
    </row>
    <row r="172" spans="1:2" x14ac:dyDescent="0.2">
      <c r="A172" s="376"/>
      <c r="B172" s="376"/>
    </row>
    <row r="173" spans="1:2" ht="12.75" customHeight="1" x14ac:dyDescent="0.2">
      <c r="A173" s="376"/>
      <c r="B173" s="376"/>
    </row>
    <row r="174" spans="1:2" x14ac:dyDescent="0.2">
      <c r="A174" s="376"/>
      <c r="B174" s="376"/>
    </row>
    <row r="175" spans="1:2" x14ac:dyDescent="0.2">
      <c r="A175" s="376"/>
      <c r="B175" s="376"/>
    </row>
    <row r="176" spans="1:2" x14ac:dyDescent="0.2">
      <c r="A176" s="376"/>
      <c r="B176" s="376"/>
    </row>
    <row r="177" spans="1:2" ht="12.75" customHeight="1" x14ac:dyDescent="0.2">
      <c r="A177" s="376"/>
      <c r="B177" s="376"/>
    </row>
    <row r="178" spans="1:2" x14ac:dyDescent="0.2">
      <c r="A178" s="376"/>
      <c r="B178" s="376"/>
    </row>
    <row r="179" spans="1:2" x14ac:dyDescent="0.2">
      <c r="A179" s="376"/>
      <c r="B179" s="376"/>
    </row>
    <row r="180" spans="1:2" x14ac:dyDescent="0.2">
      <c r="A180" s="376"/>
      <c r="B180" s="376"/>
    </row>
    <row r="181" spans="1:2" ht="12.75" customHeight="1" x14ac:dyDescent="0.2">
      <c r="A181" s="376"/>
      <c r="B181" s="376"/>
    </row>
    <row r="182" spans="1:2" x14ac:dyDescent="0.2">
      <c r="A182" s="376"/>
      <c r="B182" s="376"/>
    </row>
    <row r="183" spans="1:2" x14ac:dyDescent="0.2">
      <c r="A183" s="376"/>
      <c r="B183" s="376"/>
    </row>
    <row r="184" spans="1:2" x14ac:dyDescent="0.2">
      <c r="A184" s="376"/>
      <c r="B184" s="376"/>
    </row>
    <row r="185" spans="1:2" x14ac:dyDescent="0.2">
      <c r="A185" s="376"/>
      <c r="B185" s="376"/>
    </row>
    <row r="186" spans="1:2" x14ac:dyDescent="0.2">
      <c r="A186" s="376"/>
      <c r="B186" s="376"/>
    </row>
    <row r="187" spans="1:2" x14ac:dyDescent="0.2">
      <c r="A187" s="376"/>
      <c r="B187" s="376"/>
    </row>
    <row r="188" spans="1:2" x14ac:dyDescent="0.2">
      <c r="A188" s="376"/>
      <c r="B188" s="376"/>
    </row>
    <row r="189" spans="1:2" x14ac:dyDescent="0.2">
      <c r="A189" s="376"/>
      <c r="B189" s="376"/>
    </row>
    <row r="190" spans="1:2" x14ac:dyDescent="0.2">
      <c r="A190" s="376"/>
      <c r="B190" s="376"/>
    </row>
    <row r="191" spans="1:2" x14ac:dyDescent="0.2">
      <c r="A191" s="376"/>
      <c r="B191" s="376"/>
    </row>
    <row r="192" spans="1:2" x14ac:dyDescent="0.2">
      <c r="A192" s="376"/>
      <c r="B192" s="376"/>
    </row>
    <row r="193" spans="1:2" x14ac:dyDescent="0.2">
      <c r="A193" s="376"/>
      <c r="B193" s="376"/>
    </row>
    <row r="194" spans="1:2" x14ac:dyDescent="0.2">
      <c r="A194" s="376"/>
      <c r="B194" s="376"/>
    </row>
    <row r="195" spans="1:2" x14ac:dyDescent="0.2">
      <c r="A195" s="376"/>
      <c r="B195" s="376"/>
    </row>
    <row r="196" spans="1:2" x14ac:dyDescent="0.2">
      <c r="A196" s="376"/>
      <c r="B196" s="376"/>
    </row>
    <row r="197" spans="1:2" x14ac:dyDescent="0.2">
      <c r="A197" s="376"/>
      <c r="B197" s="376"/>
    </row>
    <row r="198" spans="1:2" x14ac:dyDescent="0.2">
      <c r="A198" s="376"/>
      <c r="B198" s="376"/>
    </row>
    <row r="199" spans="1:2" x14ac:dyDescent="0.2">
      <c r="A199" s="376"/>
      <c r="B199" s="376"/>
    </row>
    <row r="200" spans="1:2" x14ac:dyDescent="0.2">
      <c r="A200" s="376"/>
      <c r="B200" s="376"/>
    </row>
    <row r="201" spans="1:2" x14ac:dyDescent="0.2">
      <c r="A201" s="376"/>
      <c r="B201" s="376"/>
    </row>
    <row r="202" spans="1:2" x14ac:dyDescent="0.2">
      <c r="A202" s="376"/>
      <c r="B202" s="376"/>
    </row>
    <row r="203" spans="1:2" x14ac:dyDescent="0.2">
      <c r="A203" s="376"/>
      <c r="B203" s="376"/>
    </row>
    <row r="204" spans="1:2" x14ac:dyDescent="0.2">
      <c r="A204" s="376"/>
      <c r="B204" s="376"/>
    </row>
    <row r="205" spans="1:2" x14ac:dyDescent="0.2">
      <c r="A205" s="376"/>
      <c r="B205" s="376"/>
    </row>
    <row r="206" spans="1:2" x14ac:dyDescent="0.2">
      <c r="A206" s="376"/>
      <c r="B206" s="376"/>
    </row>
    <row r="207" spans="1:2" x14ac:dyDescent="0.2">
      <c r="A207" s="376"/>
      <c r="B207" s="376"/>
    </row>
    <row r="208" spans="1:2" x14ac:dyDescent="0.2">
      <c r="A208" s="376"/>
      <c r="B208" s="376"/>
    </row>
    <row r="209" spans="1:2" x14ac:dyDescent="0.2">
      <c r="A209" s="376"/>
      <c r="B209" s="376"/>
    </row>
    <row r="210" spans="1:2" x14ac:dyDescent="0.2">
      <c r="A210" s="376"/>
      <c r="B210" s="376"/>
    </row>
    <row r="211" spans="1:2" x14ac:dyDescent="0.2">
      <c r="A211" s="376"/>
      <c r="B211" s="376"/>
    </row>
    <row r="212" spans="1:2" x14ac:dyDescent="0.2">
      <c r="A212" s="376"/>
      <c r="B212" s="376"/>
    </row>
    <row r="213" spans="1:2" x14ac:dyDescent="0.2">
      <c r="A213" s="376"/>
      <c r="B213" s="376"/>
    </row>
    <row r="214" spans="1:2" x14ac:dyDescent="0.2">
      <c r="A214" s="376"/>
      <c r="B214" s="376"/>
    </row>
    <row r="215" spans="1:2" x14ac:dyDescent="0.2">
      <c r="A215" s="376"/>
      <c r="B215" s="376"/>
    </row>
    <row r="216" spans="1:2" x14ac:dyDescent="0.2">
      <c r="A216" s="376"/>
      <c r="B216" s="376"/>
    </row>
    <row r="217" spans="1:2" x14ac:dyDescent="0.2">
      <c r="A217" s="376"/>
      <c r="B217" s="376"/>
    </row>
    <row r="218" spans="1:2" x14ac:dyDescent="0.2">
      <c r="A218" s="376"/>
      <c r="B218" s="376"/>
    </row>
    <row r="219" spans="1:2" x14ac:dyDescent="0.2">
      <c r="A219" s="376"/>
      <c r="B219" s="376"/>
    </row>
    <row r="220" spans="1:2" x14ac:dyDescent="0.2">
      <c r="A220" s="376"/>
      <c r="B220" s="376"/>
    </row>
    <row r="221" spans="1:2" x14ac:dyDescent="0.2">
      <c r="A221" s="376"/>
      <c r="B221" s="376"/>
    </row>
    <row r="222" spans="1:2" x14ac:dyDescent="0.2">
      <c r="A222" s="376"/>
      <c r="B222" s="376"/>
    </row>
    <row r="223" spans="1:2" x14ac:dyDescent="0.2">
      <c r="A223" s="376"/>
      <c r="B223" s="376"/>
    </row>
    <row r="224" spans="1:2" x14ac:dyDescent="0.2">
      <c r="A224" s="376"/>
      <c r="B224" s="376"/>
    </row>
    <row r="225" spans="1:2" x14ac:dyDescent="0.2">
      <c r="A225" s="376"/>
      <c r="B225" s="376"/>
    </row>
    <row r="226" spans="1:2" x14ac:dyDescent="0.2">
      <c r="A226" s="376"/>
      <c r="B226" s="376"/>
    </row>
    <row r="227" spans="1:2" x14ac:dyDescent="0.2">
      <c r="A227" s="376"/>
      <c r="B227" s="376"/>
    </row>
    <row r="228" spans="1:2" x14ac:dyDescent="0.2">
      <c r="A228" s="376"/>
      <c r="B228" s="376"/>
    </row>
    <row r="229" spans="1:2" x14ac:dyDescent="0.2">
      <c r="A229" s="376"/>
      <c r="B229" s="376"/>
    </row>
    <row r="230" spans="1:2" x14ac:dyDescent="0.2">
      <c r="A230" s="376"/>
      <c r="B230" s="376"/>
    </row>
    <row r="231" spans="1:2" x14ac:dyDescent="0.2">
      <c r="A231" s="376"/>
      <c r="B231" s="376"/>
    </row>
    <row r="232" spans="1:2" x14ac:dyDescent="0.2">
      <c r="A232" s="376"/>
      <c r="B232" s="376"/>
    </row>
    <row r="233" spans="1:2" x14ac:dyDescent="0.2">
      <c r="A233" s="376"/>
      <c r="B233" s="376"/>
    </row>
    <row r="234" spans="1:2" x14ac:dyDescent="0.2">
      <c r="A234" s="376"/>
      <c r="B234" s="376"/>
    </row>
    <row r="235" spans="1:2" x14ac:dyDescent="0.2">
      <c r="A235" s="376"/>
      <c r="B235" s="376"/>
    </row>
    <row r="236" spans="1:2" x14ac:dyDescent="0.2">
      <c r="A236" s="376"/>
      <c r="B236" s="376"/>
    </row>
    <row r="237" spans="1:2" x14ac:dyDescent="0.2">
      <c r="A237" s="376"/>
      <c r="B237" s="376"/>
    </row>
    <row r="238" spans="1:2" x14ac:dyDescent="0.2">
      <c r="A238" s="376"/>
      <c r="B238" s="376"/>
    </row>
    <row r="239" spans="1:2" x14ac:dyDescent="0.2">
      <c r="A239" s="376"/>
      <c r="B239" s="376"/>
    </row>
    <row r="240" spans="1:2" x14ac:dyDescent="0.2">
      <c r="A240" s="376"/>
      <c r="B240" s="376"/>
    </row>
    <row r="241" spans="1:2" x14ac:dyDescent="0.2">
      <c r="A241" s="376"/>
      <c r="B241" s="376"/>
    </row>
    <row r="242" spans="1:2" x14ac:dyDescent="0.2">
      <c r="A242" s="376"/>
      <c r="B242" s="376"/>
    </row>
    <row r="243" spans="1:2" x14ac:dyDescent="0.2">
      <c r="A243" s="376"/>
      <c r="B243" s="376"/>
    </row>
    <row r="244" spans="1:2" x14ac:dyDescent="0.2">
      <c r="A244" s="376"/>
      <c r="B244" s="376"/>
    </row>
    <row r="245" spans="1:2" x14ac:dyDescent="0.2">
      <c r="A245" s="376"/>
      <c r="B245" s="376"/>
    </row>
    <row r="246" spans="1:2" x14ac:dyDescent="0.2">
      <c r="A246" s="376"/>
      <c r="B246" s="376"/>
    </row>
    <row r="247" spans="1:2" x14ac:dyDescent="0.2">
      <c r="A247" s="376"/>
      <c r="B247" s="376"/>
    </row>
    <row r="248" spans="1:2" x14ac:dyDescent="0.2">
      <c r="A248" s="376"/>
      <c r="B248" s="376"/>
    </row>
    <row r="249" spans="1:2" x14ac:dyDescent="0.2">
      <c r="A249" s="376"/>
      <c r="B249" s="376"/>
    </row>
    <row r="250" spans="1:2" x14ac:dyDescent="0.2">
      <c r="A250" s="376"/>
      <c r="B250" s="376"/>
    </row>
    <row r="251" spans="1:2" x14ac:dyDescent="0.2">
      <c r="A251" s="376"/>
      <c r="B251" s="376"/>
    </row>
    <row r="252" spans="1:2" x14ac:dyDescent="0.2">
      <c r="A252" s="376"/>
      <c r="B252" s="376"/>
    </row>
    <row r="253" spans="1:2" x14ac:dyDescent="0.2">
      <c r="A253" s="376"/>
      <c r="B253" s="376"/>
    </row>
    <row r="254" spans="1:2" x14ac:dyDescent="0.2">
      <c r="A254" s="376"/>
      <c r="B254" s="376"/>
    </row>
    <row r="255" spans="1:2" x14ac:dyDescent="0.2">
      <c r="A255" s="376"/>
      <c r="B255" s="376"/>
    </row>
    <row r="256" spans="1:2" x14ac:dyDescent="0.2">
      <c r="A256" s="376"/>
      <c r="B256" s="376"/>
    </row>
    <row r="257" spans="1:2" x14ac:dyDescent="0.2">
      <c r="A257" s="376"/>
      <c r="B257" s="376"/>
    </row>
    <row r="258" spans="1:2" x14ac:dyDescent="0.2">
      <c r="A258" s="376"/>
      <c r="B258" s="376"/>
    </row>
    <row r="259" spans="1:2" x14ac:dyDescent="0.2">
      <c r="A259" s="376"/>
      <c r="B259" s="376"/>
    </row>
    <row r="260" spans="1:2" x14ac:dyDescent="0.2">
      <c r="A260" s="376"/>
      <c r="B260" s="376"/>
    </row>
    <row r="261" spans="1:2" x14ac:dyDescent="0.2">
      <c r="A261" s="376"/>
      <c r="B261" s="376"/>
    </row>
    <row r="262" spans="1:2" x14ac:dyDescent="0.2">
      <c r="A262" s="376"/>
      <c r="B262" s="376"/>
    </row>
    <row r="263" spans="1:2" x14ac:dyDescent="0.2">
      <c r="A263" s="376"/>
      <c r="B263" s="376"/>
    </row>
    <row r="264" spans="1:2" x14ac:dyDescent="0.2">
      <c r="A264" s="376"/>
      <c r="B264" s="376"/>
    </row>
    <row r="265" spans="1:2" x14ac:dyDescent="0.2">
      <c r="A265" s="376"/>
      <c r="B265" s="376"/>
    </row>
    <row r="266" spans="1:2" x14ac:dyDescent="0.2">
      <c r="A266" s="376"/>
      <c r="B266" s="376"/>
    </row>
    <row r="267" spans="1:2" x14ac:dyDescent="0.2">
      <c r="A267" s="376"/>
      <c r="B267" s="376"/>
    </row>
    <row r="268" spans="1:2" x14ac:dyDescent="0.2">
      <c r="A268" s="376"/>
      <c r="B268" s="376"/>
    </row>
    <row r="269" spans="1:2" x14ac:dyDescent="0.2">
      <c r="A269" s="376"/>
      <c r="B269" s="376"/>
    </row>
    <row r="270" spans="1:2" x14ac:dyDescent="0.2">
      <c r="A270" s="376"/>
      <c r="B270" s="376"/>
    </row>
    <row r="271" spans="1:2" x14ac:dyDescent="0.2">
      <c r="A271" s="376"/>
      <c r="B271" s="376"/>
    </row>
    <row r="272" spans="1:2" x14ac:dyDescent="0.2">
      <c r="A272" s="376"/>
      <c r="B272" s="376"/>
    </row>
    <row r="273" spans="1:2" x14ac:dyDescent="0.2">
      <c r="A273" s="376"/>
      <c r="B273" s="376"/>
    </row>
    <row r="274" spans="1:2" x14ac:dyDescent="0.2">
      <c r="A274" s="376"/>
      <c r="B274" s="376"/>
    </row>
    <row r="275" spans="1:2" x14ac:dyDescent="0.2">
      <c r="A275" s="376"/>
      <c r="B275" s="376"/>
    </row>
    <row r="276" spans="1:2" x14ac:dyDescent="0.2">
      <c r="A276" s="376"/>
      <c r="B276" s="376"/>
    </row>
    <row r="277" spans="1:2" x14ac:dyDescent="0.2">
      <c r="A277" s="376"/>
      <c r="B277" s="376"/>
    </row>
    <row r="278" spans="1:2" x14ac:dyDescent="0.2">
      <c r="A278" s="376"/>
      <c r="B278" s="376"/>
    </row>
    <row r="279" spans="1:2" x14ac:dyDescent="0.2">
      <c r="A279" s="376"/>
      <c r="B279" s="376"/>
    </row>
    <row r="280" spans="1:2" x14ac:dyDescent="0.2">
      <c r="A280" s="376"/>
      <c r="B280" s="376"/>
    </row>
    <row r="281" spans="1:2" x14ac:dyDescent="0.2">
      <c r="A281" s="376"/>
      <c r="B281" s="376"/>
    </row>
    <row r="282" spans="1:2" x14ac:dyDescent="0.2">
      <c r="A282" s="376"/>
      <c r="B282" s="376"/>
    </row>
    <row r="283" spans="1:2" x14ac:dyDescent="0.2">
      <c r="A283" s="376"/>
      <c r="B283" s="376"/>
    </row>
    <row r="284" spans="1:2" x14ac:dyDescent="0.2">
      <c r="A284" s="376"/>
      <c r="B284" s="376"/>
    </row>
    <row r="285" spans="1:2" x14ac:dyDescent="0.2">
      <c r="A285" s="376"/>
      <c r="B285" s="376"/>
    </row>
    <row r="286" spans="1:2" x14ac:dyDescent="0.2">
      <c r="A286" s="376"/>
      <c r="B286" s="376"/>
    </row>
    <row r="287" spans="1:2" x14ac:dyDescent="0.2">
      <c r="A287" s="376"/>
      <c r="B287" s="376"/>
    </row>
    <row r="288" spans="1:2" x14ac:dyDescent="0.2">
      <c r="A288" s="376"/>
      <c r="B288" s="376"/>
    </row>
    <row r="289" spans="1:2" x14ac:dyDescent="0.2">
      <c r="A289" s="376"/>
      <c r="B289" s="376"/>
    </row>
    <row r="290" spans="1:2" x14ac:dyDescent="0.2">
      <c r="A290" s="376"/>
      <c r="B290" s="376"/>
    </row>
    <row r="291" spans="1:2" x14ac:dyDescent="0.2">
      <c r="A291" s="376"/>
      <c r="B291" s="376"/>
    </row>
    <row r="292" spans="1:2" x14ac:dyDescent="0.2">
      <c r="A292" s="376"/>
      <c r="B292" s="376"/>
    </row>
    <row r="293" spans="1:2" x14ac:dyDescent="0.2">
      <c r="A293" s="376"/>
      <c r="B293" s="376"/>
    </row>
    <row r="294" spans="1:2" x14ac:dyDescent="0.2">
      <c r="A294" s="376"/>
      <c r="B294" s="376"/>
    </row>
    <row r="295" spans="1:2" x14ac:dyDescent="0.2">
      <c r="A295" s="376"/>
      <c r="B295" s="376"/>
    </row>
    <row r="296" spans="1:2" x14ac:dyDescent="0.2">
      <c r="A296" s="376"/>
      <c r="B296" s="376"/>
    </row>
    <row r="297" spans="1:2" x14ac:dyDescent="0.2">
      <c r="A297" s="376"/>
      <c r="B297" s="376"/>
    </row>
    <row r="298" spans="1:2" x14ac:dyDescent="0.2">
      <c r="A298" s="376"/>
      <c r="B298" s="376"/>
    </row>
    <row r="299" spans="1:2" x14ac:dyDescent="0.2">
      <c r="A299" s="376"/>
      <c r="B299" s="376"/>
    </row>
    <row r="300" spans="1:2" x14ac:dyDescent="0.2">
      <c r="A300" s="376"/>
      <c r="B300" s="376"/>
    </row>
    <row r="301" spans="1:2" x14ac:dyDescent="0.2">
      <c r="A301" s="376"/>
      <c r="B301" s="376"/>
    </row>
    <row r="302" spans="1:2" x14ac:dyDescent="0.2">
      <c r="A302" s="376"/>
      <c r="B302" s="376"/>
    </row>
    <row r="303" spans="1:2" x14ac:dyDescent="0.2">
      <c r="A303" s="376"/>
      <c r="B303" s="376"/>
    </row>
    <row r="304" spans="1:2" x14ac:dyDescent="0.2">
      <c r="A304" s="376"/>
      <c r="B304" s="376"/>
    </row>
    <row r="305" spans="1:2" x14ac:dyDescent="0.2">
      <c r="A305" s="376"/>
      <c r="B305" s="376"/>
    </row>
    <row r="306" spans="1:2" x14ac:dyDescent="0.2">
      <c r="A306" s="376"/>
      <c r="B306" s="376"/>
    </row>
    <row r="307" spans="1:2" x14ac:dyDescent="0.2">
      <c r="A307" s="376"/>
      <c r="B307" s="376"/>
    </row>
    <row r="308" spans="1:2" x14ac:dyDescent="0.2">
      <c r="A308" s="376"/>
      <c r="B308" s="376"/>
    </row>
    <row r="309" spans="1:2" x14ac:dyDescent="0.2">
      <c r="A309" s="376"/>
      <c r="B309" s="376"/>
    </row>
    <row r="310" spans="1:2" x14ac:dyDescent="0.2">
      <c r="A310" s="376"/>
      <c r="B310" s="376"/>
    </row>
    <row r="311" spans="1:2" x14ac:dyDescent="0.2">
      <c r="A311" s="376"/>
      <c r="B311" s="376"/>
    </row>
    <row r="312" spans="1:2" x14ac:dyDescent="0.2">
      <c r="A312" s="376"/>
      <c r="B312" s="376"/>
    </row>
    <row r="313" spans="1:2" x14ac:dyDescent="0.2">
      <c r="A313" s="376"/>
      <c r="B313" s="376"/>
    </row>
    <row r="314" spans="1:2" x14ac:dyDescent="0.2">
      <c r="A314" s="376"/>
      <c r="B314" s="376"/>
    </row>
    <row r="315" spans="1:2" x14ac:dyDescent="0.2">
      <c r="A315" s="376"/>
      <c r="B315" s="376"/>
    </row>
    <row r="316" spans="1:2" x14ac:dyDescent="0.2">
      <c r="A316" s="376"/>
      <c r="B316" s="376"/>
    </row>
    <row r="317" spans="1:2" x14ac:dyDescent="0.2">
      <c r="A317" s="376"/>
      <c r="B317" s="376"/>
    </row>
    <row r="318" spans="1:2" x14ac:dyDescent="0.2">
      <c r="A318" s="376"/>
      <c r="B318" s="376"/>
    </row>
    <row r="319" spans="1:2" x14ac:dyDescent="0.2">
      <c r="A319" s="376"/>
      <c r="B319" s="376"/>
    </row>
    <row r="320" spans="1:2" x14ac:dyDescent="0.2">
      <c r="A320" s="376"/>
      <c r="B320" s="376"/>
    </row>
    <row r="321" spans="1:2" x14ac:dyDescent="0.2">
      <c r="A321" s="376"/>
      <c r="B321" s="376"/>
    </row>
    <row r="322" spans="1:2" x14ac:dyDescent="0.2">
      <c r="A322" s="376"/>
      <c r="B322" s="376"/>
    </row>
    <row r="323" spans="1:2" x14ac:dyDescent="0.2">
      <c r="A323" s="376"/>
      <c r="B323" s="376"/>
    </row>
    <row r="324" spans="1:2" x14ac:dyDescent="0.2">
      <c r="A324" s="376"/>
      <c r="B324" s="376"/>
    </row>
    <row r="325" spans="1:2" x14ac:dyDescent="0.2">
      <c r="A325" s="376"/>
      <c r="B325" s="376"/>
    </row>
    <row r="326" spans="1:2" x14ac:dyDescent="0.2">
      <c r="A326" s="376"/>
      <c r="B326" s="376"/>
    </row>
    <row r="327" spans="1:2" x14ac:dyDescent="0.2">
      <c r="A327" s="376"/>
      <c r="B327" s="376"/>
    </row>
    <row r="328" spans="1:2" x14ac:dyDescent="0.2">
      <c r="A328" s="376"/>
      <c r="B328" s="376"/>
    </row>
    <row r="329" spans="1:2" x14ac:dyDescent="0.2">
      <c r="A329" s="376"/>
      <c r="B329" s="376"/>
    </row>
    <row r="330" spans="1:2" x14ac:dyDescent="0.2">
      <c r="A330" s="376"/>
      <c r="B330" s="376"/>
    </row>
    <row r="331" spans="1:2" x14ac:dyDescent="0.2">
      <c r="A331" s="376"/>
      <c r="B331" s="376"/>
    </row>
    <row r="332" spans="1:2" x14ac:dyDescent="0.2">
      <c r="A332" s="376"/>
      <c r="B332" s="376"/>
    </row>
    <row r="333" spans="1:2" x14ac:dyDescent="0.2">
      <c r="A333" s="376"/>
      <c r="B333" s="376"/>
    </row>
    <row r="334" spans="1:2" x14ac:dyDescent="0.2">
      <c r="A334" s="376"/>
      <c r="B334" s="376"/>
    </row>
    <row r="335" spans="1:2" x14ac:dyDescent="0.2">
      <c r="A335" s="376"/>
      <c r="B335" s="376"/>
    </row>
    <row r="336" spans="1:2" x14ac:dyDescent="0.2">
      <c r="A336" s="376"/>
      <c r="B336" s="376"/>
    </row>
    <row r="337" spans="1:2" x14ac:dyDescent="0.2">
      <c r="A337" s="376"/>
      <c r="B337" s="376"/>
    </row>
    <row r="338" spans="1:2" x14ac:dyDescent="0.2">
      <c r="A338" s="376"/>
      <c r="B338" s="376"/>
    </row>
    <row r="339" spans="1:2" x14ac:dyDescent="0.2">
      <c r="A339" s="376"/>
      <c r="B339" s="376"/>
    </row>
    <row r="340" spans="1:2" x14ac:dyDescent="0.2">
      <c r="A340" s="376"/>
      <c r="B340" s="376"/>
    </row>
    <row r="341" spans="1:2" x14ac:dyDescent="0.2">
      <c r="A341" s="376"/>
      <c r="B341" s="376"/>
    </row>
    <row r="342" spans="1:2" x14ac:dyDescent="0.2">
      <c r="A342" s="376"/>
      <c r="B342" s="376"/>
    </row>
    <row r="343" spans="1:2" x14ac:dyDescent="0.2">
      <c r="A343" s="376"/>
      <c r="B343" s="376"/>
    </row>
    <row r="344" spans="1:2" x14ac:dyDescent="0.2">
      <c r="A344" s="376"/>
      <c r="B344" s="376"/>
    </row>
    <row r="345" spans="1:2" x14ac:dyDescent="0.2">
      <c r="A345" s="376"/>
      <c r="B345" s="376"/>
    </row>
    <row r="346" spans="1:2" x14ac:dyDescent="0.2">
      <c r="A346" s="376"/>
      <c r="B346" s="376"/>
    </row>
    <row r="347" spans="1:2" x14ac:dyDescent="0.2">
      <c r="A347" s="376"/>
      <c r="B347" s="376"/>
    </row>
    <row r="348" spans="1:2" x14ac:dyDescent="0.2">
      <c r="A348" s="376"/>
      <c r="B348" s="376"/>
    </row>
    <row r="349" spans="1:2" x14ac:dyDescent="0.2">
      <c r="A349" s="376"/>
      <c r="B349" s="376"/>
    </row>
    <row r="350" spans="1:2" x14ac:dyDescent="0.2">
      <c r="A350" s="376"/>
      <c r="B350" s="376"/>
    </row>
    <row r="351" spans="1:2" x14ac:dyDescent="0.2">
      <c r="A351" s="376"/>
      <c r="B351" s="376"/>
    </row>
    <row r="352" spans="1:2" x14ac:dyDescent="0.2">
      <c r="A352" s="376"/>
      <c r="B352" s="376"/>
    </row>
    <row r="353" spans="1:2" x14ac:dyDescent="0.2">
      <c r="A353" s="376"/>
      <c r="B353" s="376"/>
    </row>
    <row r="354" spans="1:2" x14ac:dyDescent="0.2">
      <c r="A354" s="376"/>
      <c r="B354" s="376"/>
    </row>
    <row r="355" spans="1:2" x14ac:dyDescent="0.2">
      <c r="A355" s="376"/>
      <c r="B355" s="376"/>
    </row>
    <row r="356" spans="1:2" x14ac:dyDescent="0.2">
      <c r="A356" s="376"/>
      <c r="B356" s="376"/>
    </row>
    <row r="357" spans="1:2" x14ac:dyDescent="0.2">
      <c r="A357" s="376"/>
      <c r="B357" s="376"/>
    </row>
    <row r="358" spans="1:2" x14ac:dyDescent="0.2">
      <c r="A358" s="376"/>
      <c r="B358" s="376"/>
    </row>
    <row r="359" spans="1:2" x14ac:dyDescent="0.2">
      <c r="A359" s="376"/>
      <c r="B359" s="376"/>
    </row>
    <row r="360" spans="1:2" x14ac:dyDescent="0.2">
      <c r="A360" s="376"/>
      <c r="B360" s="376"/>
    </row>
    <row r="361" spans="1:2" x14ac:dyDescent="0.2">
      <c r="A361" s="376"/>
      <c r="B361" s="376"/>
    </row>
    <row r="362" spans="1:2" x14ac:dyDescent="0.2">
      <c r="A362" s="376"/>
      <c r="B362" s="376"/>
    </row>
    <row r="363" spans="1:2" x14ac:dyDescent="0.2">
      <c r="A363" s="376"/>
      <c r="B363" s="376"/>
    </row>
    <row r="364" spans="1:2" x14ac:dyDescent="0.2">
      <c r="A364" s="376"/>
      <c r="B364" s="376"/>
    </row>
    <row r="365" spans="1:2" x14ac:dyDescent="0.2">
      <c r="A365" s="376"/>
      <c r="B365" s="376"/>
    </row>
    <row r="366" spans="1:2" x14ac:dyDescent="0.2">
      <c r="A366" s="376"/>
      <c r="B366" s="376"/>
    </row>
    <row r="367" spans="1:2" x14ac:dyDescent="0.2">
      <c r="A367" s="376"/>
      <c r="B367" s="376"/>
    </row>
    <row r="368" spans="1:2" x14ac:dyDescent="0.2">
      <c r="A368" s="376"/>
      <c r="B368" s="376"/>
    </row>
    <row r="369" spans="1:2" x14ac:dyDescent="0.2">
      <c r="A369" s="376"/>
      <c r="B369" s="376"/>
    </row>
    <row r="370" spans="1:2" x14ac:dyDescent="0.2">
      <c r="A370" s="376"/>
      <c r="B370" s="376"/>
    </row>
    <row r="371" spans="1:2" x14ac:dyDescent="0.2">
      <c r="A371" s="376"/>
      <c r="B371" s="376"/>
    </row>
    <row r="372" spans="1:2" x14ac:dyDescent="0.2">
      <c r="A372" s="376"/>
      <c r="B372" s="376"/>
    </row>
    <row r="373" spans="1:2" x14ac:dyDescent="0.2">
      <c r="A373" s="376"/>
      <c r="B373" s="376"/>
    </row>
    <row r="374" spans="1:2" x14ac:dyDescent="0.2">
      <c r="A374" s="376"/>
      <c r="B374" s="376"/>
    </row>
    <row r="375" spans="1:2" x14ac:dyDescent="0.2">
      <c r="A375" s="376"/>
      <c r="B375" s="376"/>
    </row>
    <row r="376" spans="1:2" x14ac:dyDescent="0.2">
      <c r="A376" s="376"/>
      <c r="B376" s="376"/>
    </row>
    <row r="377" spans="1:2" x14ac:dyDescent="0.2">
      <c r="A377" s="376"/>
      <c r="B377" s="376"/>
    </row>
    <row r="378" spans="1:2" x14ac:dyDescent="0.2">
      <c r="A378" s="376"/>
      <c r="B378" s="376"/>
    </row>
    <row r="379" spans="1:2" x14ac:dyDescent="0.2">
      <c r="A379" s="376"/>
      <c r="B379" s="376"/>
    </row>
    <row r="380" spans="1:2" x14ac:dyDescent="0.2">
      <c r="A380" s="376"/>
      <c r="B380" s="376"/>
    </row>
    <row r="381" spans="1:2" x14ac:dyDescent="0.2">
      <c r="A381" s="376"/>
      <c r="B381" s="376"/>
    </row>
    <row r="382" spans="1:2" x14ac:dyDescent="0.2">
      <c r="A382" s="376"/>
      <c r="B382" s="376"/>
    </row>
    <row r="383" spans="1:2" x14ac:dyDescent="0.2">
      <c r="A383" s="376"/>
      <c r="B383" s="376"/>
    </row>
    <row r="384" spans="1:2" x14ac:dyDescent="0.2">
      <c r="A384" s="376"/>
      <c r="B384" s="376"/>
    </row>
    <row r="385" spans="1:2" x14ac:dyDescent="0.2">
      <c r="A385" s="376"/>
      <c r="B385" s="376"/>
    </row>
    <row r="386" spans="1:2" x14ac:dyDescent="0.2">
      <c r="A386" s="376"/>
      <c r="B386" s="376"/>
    </row>
    <row r="387" spans="1:2" x14ac:dyDescent="0.2">
      <c r="A387" s="376"/>
      <c r="B387" s="376"/>
    </row>
    <row r="388" spans="1:2" x14ac:dyDescent="0.2">
      <c r="A388" s="376"/>
      <c r="B388" s="376"/>
    </row>
    <row r="389" spans="1:2" x14ac:dyDescent="0.2">
      <c r="A389" s="376"/>
      <c r="B389" s="376"/>
    </row>
    <row r="390" spans="1:2" x14ac:dyDescent="0.2">
      <c r="A390" s="376"/>
      <c r="B390" s="376"/>
    </row>
    <row r="391" spans="1:2" x14ac:dyDescent="0.2">
      <c r="A391" s="376"/>
      <c r="B391" s="376"/>
    </row>
    <row r="392" spans="1:2" x14ac:dyDescent="0.2">
      <c r="A392" s="376"/>
      <c r="B392" s="376"/>
    </row>
    <row r="393" spans="1:2" x14ac:dyDescent="0.2">
      <c r="A393" s="376"/>
      <c r="B393" s="376"/>
    </row>
    <row r="394" spans="1:2" x14ac:dyDescent="0.2">
      <c r="A394" s="376"/>
      <c r="B394" s="376"/>
    </row>
    <row r="395" spans="1:2" x14ac:dyDescent="0.2">
      <c r="A395" s="376"/>
      <c r="B395" s="376"/>
    </row>
    <row r="396" spans="1:2" x14ac:dyDescent="0.2">
      <c r="A396" s="376"/>
      <c r="B396" s="376"/>
    </row>
    <row r="397" spans="1:2" x14ac:dyDescent="0.2">
      <c r="A397" s="376"/>
      <c r="B397" s="376"/>
    </row>
    <row r="398" spans="1:2" x14ac:dyDescent="0.2">
      <c r="A398" s="376"/>
      <c r="B398" s="376"/>
    </row>
    <row r="399" spans="1:2" x14ac:dyDescent="0.2">
      <c r="A399" s="376"/>
      <c r="B399" s="376"/>
    </row>
    <row r="400" spans="1:2" x14ac:dyDescent="0.2">
      <c r="A400" s="376"/>
      <c r="B400" s="376"/>
    </row>
    <row r="401" spans="1:2" x14ac:dyDescent="0.2">
      <c r="A401" s="376"/>
      <c r="B401" s="376"/>
    </row>
    <row r="402" spans="1:2" x14ac:dyDescent="0.2">
      <c r="A402" s="376"/>
      <c r="B402" s="376"/>
    </row>
    <row r="403" spans="1:2" x14ac:dyDescent="0.2">
      <c r="A403" s="376"/>
      <c r="B403" s="376"/>
    </row>
    <row r="404" spans="1:2" x14ac:dyDescent="0.2">
      <c r="A404" s="376"/>
      <c r="B404" s="376"/>
    </row>
    <row r="405" spans="1:2" x14ac:dyDescent="0.2">
      <c r="A405" s="376"/>
      <c r="B405" s="376"/>
    </row>
    <row r="406" spans="1:2" x14ac:dyDescent="0.2">
      <c r="A406" s="376"/>
      <c r="B406" s="376"/>
    </row>
    <row r="407" spans="1:2" x14ac:dyDescent="0.2">
      <c r="A407" s="376"/>
      <c r="B407" s="376"/>
    </row>
    <row r="408" spans="1:2" x14ac:dyDescent="0.2">
      <c r="A408" s="376"/>
      <c r="B408" s="376"/>
    </row>
    <row r="409" spans="1:2" x14ac:dyDescent="0.2">
      <c r="A409" s="376"/>
      <c r="B409" s="376"/>
    </row>
    <row r="410" spans="1:2" x14ac:dyDescent="0.2">
      <c r="A410" s="376"/>
      <c r="B410" s="376"/>
    </row>
    <row r="411" spans="1:2" x14ac:dyDescent="0.2">
      <c r="A411" s="376"/>
      <c r="B411" s="376"/>
    </row>
    <row r="412" spans="1:2" x14ac:dyDescent="0.2">
      <c r="A412" s="376"/>
      <c r="B412" s="376"/>
    </row>
    <row r="413" spans="1:2" x14ac:dyDescent="0.2">
      <c r="A413" s="376"/>
      <c r="B413" s="376"/>
    </row>
    <row r="414" spans="1:2" x14ac:dyDescent="0.2">
      <c r="A414" s="376"/>
      <c r="B414" s="376"/>
    </row>
    <row r="415" spans="1:2" x14ac:dyDescent="0.2">
      <c r="A415" s="376"/>
      <c r="B415" s="376"/>
    </row>
    <row r="416" spans="1:2" x14ac:dyDescent="0.2">
      <c r="A416" s="376"/>
      <c r="B416" s="376"/>
    </row>
    <row r="417" spans="1:2" x14ac:dyDescent="0.2">
      <c r="A417" s="376"/>
      <c r="B417" s="376"/>
    </row>
    <row r="418" spans="1:2" x14ac:dyDescent="0.2">
      <c r="A418" s="376"/>
      <c r="B418" s="376"/>
    </row>
    <row r="419" spans="1:2" x14ac:dyDescent="0.2">
      <c r="A419" s="376"/>
      <c r="B419" s="376"/>
    </row>
    <row r="420" spans="1:2" x14ac:dyDescent="0.2">
      <c r="A420" s="376"/>
      <c r="B420" s="376"/>
    </row>
    <row r="421" spans="1:2" x14ac:dyDescent="0.2">
      <c r="A421" s="376"/>
      <c r="B421" s="376"/>
    </row>
    <row r="422" spans="1:2" x14ac:dyDescent="0.2">
      <c r="A422" s="376"/>
      <c r="B422" s="376"/>
    </row>
    <row r="423" spans="1:2" x14ac:dyDescent="0.2">
      <c r="A423" s="376"/>
      <c r="B423" s="376"/>
    </row>
    <row r="424" spans="1:2" x14ac:dyDescent="0.2">
      <c r="A424" s="376"/>
      <c r="B424" s="376"/>
    </row>
    <row r="425" spans="1:2" x14ac:dyDescent="0.2">
      <c r="A425" s="376"/>
      <c r="B425" s="376"/>
    </row>
    <row r="426" spans="1:2" x14ac:dyDescent="0.2">
      <c r="A426" s="376"/>
      <c r="B426" s="376"/>
    </row>
    <row r="427" spans="1:2" x14ac:dyDescent="0.2">
      <c r="A427" s="376"/>
      <c r="B427" s="376"/>
    </row>
    <row r="428" spans="1:2" x14ac:dyDescent="0.2">
      <c r="A428" s="376"/>
      <c r="B428" s="376"/>
    </row>
    <row r="429" spans="1:2" x14ac:dyDescent="0.2">
      <c r="A429" s="376"/>
      <c r="B429" s="376"/>
    </row>
    <row r="430" spans="1:2" x14ac:dyDescent="0.2">
      <c r="A430" s="376"/>
      <c r="B430" s="376"/>
    </row>
    <row r="431" spans="1:2" x14ac:dyDescent="0.2">
      <c r="A431" s="376"/>
      <c r="B431" s="376"/>
    </row>
    <row r="432" spans="1:2" x14ac:dyDescent="0.2">
      <c r="A432" s="376"/>
      <c r="B432" s="376"/>
    </row>
    <row r="433" spans="1:2" x14ac:dyDescent="0.2">
      <c r="A433" s="376"/>
      <c r="B433" s="376"/>
    </row>
    <row r="434" spans="1:2" x14ac:dyDescent="0.2">
      <c r="A434" s="376"/>
      <c r="B434" s="376"/>
    </row>
    <row r="435" spans="1:2" x14ac:dyDescent="0.2">
      <c r="A435" s="376"/>
      <c r="B435" s="376"/>
    </row>
    <row r="436" spans="1:2" x14ac:dyDescent="0.2">
      <c r="A436" s="376"/>
      <c r="B436" s="376"/>
    </row>
    <row r="437" spans="1:2" x14ac:dyDescent="0.2">
      <c r="A437" s="376"/>
      <c r="B437" s="376"/>
    </row>
    <row r="438" spans="1:2" x14ac:dyDescent="0.2">
      <c r="A438" s="376"/>
      <c r="B438" s="376"/>
    </row>
    <row r="439" spans="1:2" x14ac:dyDescent="0.2">
      <c r="A439" s="376"/>
      <c r="B439" s="376"/>
    </row>
    <row r="440" spans="1:2" x14ac:dyDescent="0.2">
      <c r="A440" s="376"/>
      <c r="B440" s="376"/>
    </row>
    <row r="441" spans="1:2" x14ac:dyDescent="0.2">
      <c r="A441" s="376"/>
      <c r="B441" s="376"/>
    </row>
    <row r="442" spans="1:2" x14ac:dyDescent="0.2">
      <c r="A442" s="376"/>
      <c r="B442" s="376"/>
    </row>
    <row r="443" spans="1:2" x14ac:dyDescent="0.2">
      <c r="A443" s="376"/>
      <c r="B443" s="376"/>
    </row>
    <row r="444" spans="1:2" x14ac:dyDescent="0.2">
      <c r="A444" s="376"/>
      <c r="B444" s="376"/>
    </row>
    <row r="445" spans="1:2" x14ac:dyDescent="0.2">
      <c r="A445" s="376"/>
      <c r="B445" s="376"/>
    </row>
    <row r="446" spans="1:2" x14ac:dyDescent="0.2">
      <c r="A446" s="376"/>
      <c r="B446" s="376"/>
    </row>
    <row r="447" spans="1:2" x14ac:dyDescent="0.2">
      <c r="A447" s="376"/>
      <c r="B447" s="376"/>
    </row>
    <row r="448" spans="1:2" x14ac:dyDescent="0.2">
      <c r="A448" s="376"/>
      <c r="B448" s="376"/>
    </row>
    <row r="449" spans="1:2" x14ac:dyDescent="0.2">
      <c r="A449" s="376"/>
      <c r="B449" s="376"/>
    </row>
    <row r="450" spans="1:2" x14ac:dyDescent="0.2">
      <c r="A450" s="376"/>
      <c r="B450" s="376"/>
    </row>
    <row r="451" spans="1:2" x14ac:dyDescent="0.2">
      <c r="A451" s="376"/>
      <c r="B451" s="376"/>
    </row>
    <row r="452" spans="1:2" x14ac:dyDescent="0.2">
      <c r="A452" s="376"/>
      <c r="B452" s="376"/>
    </row>
    <row r="453" spans="1:2" x14ac:dyDescent="0.2">
      <c r="A453" s="376"/>
      <c r="B453" s="376"/>
    </row>
    <row r="454" spans="1:2" x14ac:dyDescent="0.2">
      <c r="A454" s="376"/>
      <c r="B454" s="376"/>
    </row>
    <row r="455" spans="1:2" x14ac:dyDescent="0.2">
      <c r="A455" s="376"/>
      <c r="B455" s="376"/>
    </row>
    <row r="456" spans="1:2" x14ac:dyDescent="0.2">
      <c r="A456" s="376"/>
      <c r="B456" s="376"/>
    </row>
    <row r="457" spans="1:2" x14ac:dyDescent="0.2">
      <c r="A457" s="376"/>
      <c r="B457" s="376"/>
    </row>
    <row r="458" spans="1:2" x14ac:dyDescent="0.2">
      <c r="A458" s="376"/>
      <c r="B458" s="376"/>
    </row>
    <row r="459" spans="1:2" x14ac:dyDescent="0.2">
      <c r="A459" s="376"/>
      <c r="B459" s="376"/>
    </row>
    <row r="460" spans="1:2" x14ac:dyDescent="0.2">
      <c r="A460" s="376"/>
      <c r="B460" s="376"/>
    </row>
    <row r="461" spans="1:2" x14ac:dyDescent="0.2">
      <c r="A461" s="376"/>
      <c r="B461" s="376"/>
    </row>
    <row r="462" spans="1:2" x14ac:dyDescent="0.2">
      <c r="A462" s="376"/>
      <c r="B462" s="376"/>
    </row>
    <row r="463" spans="1:2" x14ac:dyDescent="0.2">
      <c r="A463" s="376"/>
      <c r="B463" s="376"/>
    </row>
    <row r="464" spans="1:2" x14ac:dyDescent="0.2">
      <c r="A464" s="376"/>
      <c r="B464" s="376"/>
    </row>
    <row r="465" spans="1:2" x14ac:dyDescent="0.2">
      <c r="A465" s="376"/>
      <c r="B465" s="376"/>
    </row>
    <row r="466" spans="1:2" x14ac:dyDescent="0.2">
      <c r="A466" s="376"/>
      <c r="B466" s="376"/>
    </row>
    <row r="467" spans="1:2" x14ac:dyDescent="0.2">
      <c r="A467" s="376"/>
      <c r="B467" s="376"/>
    </row>
    <row r="468" spans="1:2" x14ac:dyDescent="0.2">
      <c r="A468" s="376"/>
      <c r="B468" s="376"/>
    </row>
    <row r="469" spans="1:2" x14ac:dyDescent="0.2">
      <c r="A469" s="376"/>
      <c r="B469" s="376"/>
    </row>
    <row r="470" spans="1:2" x14ac:dyDescent="0.2">
      <c r="A470" s="376"/>
      <c r="B470" s="376"/>
    </row>
    <row r="471" spans="1:2" x14ac:dyDescent="0.2">
      <c r="A471" s="376"/>
      <c r="B471" s="376"/>
    </row>
    <row r="472" spans="1:2" x14ac:dyDescent="0.2">
      <c r="A472" s="376"/>
      <c r="B472" s="376"/>
    </row>
    <row r="473" spans="1:2" x14ac:dyDescent="0.2">
      <c r="A473" s="376"/>
      <c r="B473" s="376"/>
    </row>
    <row r="474" spans="1:2" x14ac:dyDescent="0.2">
      <c r="A474" s="376"/>
      <c r="B474" s="376"/>
    </row>
    <row r="475" spans="1:2" x14ac:dyDescent="0.2">
      <c r="A475" s="376"/>
      <c r="B475" s="376"/>
    </row>
    <row r="476" spans="1:2" x14ac:dyDescent="0.2">
      <c r="A476" s="376"/>
      <c r="B476" s="376"/>
    </row>
    <row r="477" spans="1:2" x14ac:dyDescent="0.2">
      <c r="A477" s="376"/>
      <c r="B477" s="376"/>
    </row>
    <row r="478" spans="1:2" x14ac:dyDescent="0.2">
      <c r="A478" s="376"/>
      <c r="B478" s="376"/>
    </row>
    <row r="479" spans="1:2" x14ac:dyDescent="0.2">
      <c r="A479" s="376"/>
      <c r="B479" s="376"/>
    </row>
    <row r="480" spans="1:2" x14ac:dyDescent="0.2">
      <c r="A480" s="376"/>
      <c r="B480" s="376"/>
    </row>
    <row r="481" spans="1:2" x14ac:dyDescent="0.2">
      <c r="A481" s="376"/>
      <c r="B481" s="376"/>
    </row>
    <row r="482" spans="1:2" x14ac:dyDescent="0.2">
      <c r="A482" s="376"/>
      <c r="B482" s="376"/>
    </row>
    <row r="483" spans="1:2" x14ac:dyDescent="0.2">
      <c r="A483" s="376"/>
      <c r="B483" s="376"/>
    </row>
    <row r="484" spans="1:2" x14ac:dyDescent="0.2">
      <c r="A484" s="376"/>
      <c r="B484" s="376"/>
    </row>
    <row r="485" spans="1:2" x14ac:dyDescent="0.2">
      <c r="A485" s="376"/>
      <c r="B485" s="376"/>
    </row>
    <row r="486" spans="1:2" x14ac:dyDescent="0.2">
      <c r="A486" s="376"/>
      <c r="B486" s="376"/>
    </row>
    <row r="487" spans="1:2" x14ac:dyDescent="0.2">
      <c r="A487" s="376"/>
      <c r="B487" s="376"/>
    </row>
    <row r="488" spans="1:2" x14ac:dyDescent="0.2">
      <c r="A488" s="376"/>
      <c r="B488" s="376"/>
    </row>
    <row r="489" spans="1:2" x14ac:dyDescent="0.2">
      <c r="A489" s="376"/>
      <c r="B489" s="376"/>
    </row>
    <row r="490" spans="1:2" x14ac:dyDescent="0.2">
      <c r="A490" s="376"/>
      <c r="B490" s="376"/>
    </row>
    <row r="491" spans="1:2" x14ac:dyDescent="0.2">
      <c r="A491" s="376"/>
      <c r="B491" s="376"/>
    </row>
    <row r="492" spans="1:2" x14ac:dyDescent="0.2">
      <c r="A492" s="376"/>
      <c r="B492" s="376"/>
    </row>
    <row r="493" spans="1:2" x14ac:dyDescent="0.2">
      <c r="A493" s="376"/>
      <c r="B493" s="376"/>
    </row>
    <row r="494" spans="1:2" x14ac:dyDescent="0.2">
      <c r="A494" s="376"/>
      <c r="B494" s="376"/>
    </row>
    <row r="495" spans="1:2" x14ac:dyDescent="0.2">
      <c r="A495" s="376"/>
      <c r="B495" s="376"/>
    </row>
    <row r="496" spans="1:2" x14ac:dyDescent="0.2">
      <c r="A496" s="376"/>
    </row>
    <row r="497" spans="1:1" x14ac:dyDescent="0.2">
      <c r="A497" s="376"/>
    </row>
    <row r="498" spans="1:1" x14ac:dyDescent="0.2">
      <c r="A498" s="376"/>
    </row>
  </sheetData>
  <mergeCells count="8">
    <mergeCell ref="C41:E43"/>
    <mergeCell ref="C47:E49"/>
    <mergeCell ref="B5:G8"/>
    <mergeCell ref="C11:E14"/>
    <mergeCell ref="C18:E20"/>
    <mergeCell ref="C24:E27"/>
    <mergeCell ref="C31:E32"/>
    <mergeCell ref="C36:E37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javne razsvetljave&amp;R&amp;K01+041NG/071-2008/2</oddHeader>
    <oddFooter>&amp;L&amp;K01+048PS Prostor d.o.o.&amp;CStran &amp;P/&amp;N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H534"/>
  <sheetViews>
    <sheetView showZeros="0" view="pageBreakPreview" topLeftCell="A43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350" customWidth="1"/>
    <col min="2" max="2" width="8.7109375" style="350" customWidth="1"/>
    <col min="3" max="4" width="10.7109375" style="350" customWidth="1"/>
    <col min="5" max="5" width="28.7109375" style="350" customWidth="1"/>
    <col min="6" max="6" width="9.7109375" style="358" customWidth="1"/>
    <col min="7" max="7" width="12.7109375" style="358" customWidth="1"/>
    <col min="8" max="8" width="2.7109375" style="358" customWidth="1"/>
    <col min="9" max="12" width="9.140625" style="350"/>
    <col min="13" max="13" width="12.140625" style="350" customWidth="1"/>
    <col min="14" max="16384" width="9.140625" style="350"/>
  </cols>
  <sheetData>
    <row r="2" spans="1:8" x14ac:dyDescent="0.2">
      <c r="A2" s="306"/>
      <c r="B2" s="306"/>
      <c r="C2" s="306"/>
      <c r="D2" s="306"/>
      <c r="E2" s="306"/>
      <c r="F2" s="349"/>
      <c r="G2" s="349"/>
      <c r="H2" s="349"/>
    </row>
    <row r="3" spans="1:8" ht="21" customHeight="1" thickBot="1" x14ac:dyDescent="0.3">
      <c r="A3" s="351"/>
      <c r="B3" s="352" t="s">
        <v>461</v>
      </c>
      <c r="C3" s="353"/>
      <c r="D3" s="353"/>
      <c r="E3" s="353"/>
      <c r="F3" s="354"/>
      <c r="G3" s="355"/>
      <c r="H3" s="354"/>
    </row>
    <row r="4" spans="1:8" ht="21" customHeight="1" thickTop="1" x14ac:dyDescent="0.2">
      <c r="A4" s="356"/>
      <c r="B4" s="357"/>
      <c r="G4" s="359"/>
    </row>
    <row r="5" spans="1:8" s="360" customFormat="1" ht="15" x14ac:dyDescent="0.2">
      <c r="A5" s="356"/>
      <c r="B5" s="357"/>
      <c r="C5" s="350"/>
      <c r="D5" s="350"/>
      <c r="E5" s="350"/>
      <c r="F5" s="358"/>
      <c r="G5" s="359"/>
      <c r="H5" s="358"/>
    </row>
    <row r="6" spans="1:8" ht="13.5" customHeight="1" x14ac:dyDescent="0.2">
      <c r="A6" s="361">
        <v>1</v>
      </c>
      <c r="B6" s="362"/>
      <c r="C6" s="510" t="s">
        <v>405</v>
      </c>
      <c r="D6" s="510"/>
      <c r="E6" s="510"/>
      <c r="F6" s="363"/>
      <c r="G6" s="364"/>
      <c r="H6" s="363"/>
    </row>
    <row r="7" spans="1:8" ht="13.5" customHeight="1" x14ac:dyDescent="0.2">
      <c r="A7" s="365"/>
      <c r="B7" s="366"/>
      <c r="C7" s="514"/>
      <c r="D7" s="514"/>
      <c r="E7" s="514"/>
      <c r="F7" s="349"/>
      <c r="G7" s="367"/>
      <c r="H7" s="305"/>
    </row>
    <row r="8" spans="1:8" ht="13.5" customHeight="1" thickBot="1" x14ac:dyDescent="0.25">
      <c r="A8" s="368"/>
      <c r="B8" s="369"/>
      <c r="C8" s="369" t="s">
        <v>0</v>
      </c>
      <c r="D8" s="370">
        <v>60</v>
      </c>
      <c r="E8" s="371"/>
      <c r="F8" s="372"/>
      <c r="G8" s="373"/>
      <c r="H8" s="374"/>
    </row>
    <row r="9" spans="1:8" ht="13.5" customHeight="1" thickTop="1" x14ac:dyDescent="0.2">
      <c r="A9" s="365"/>
      <c r="B9" s="366"/>
      <c r="C9" s="366"/>
      <c r="D9" s="375"/>
      <c r="E9" s="306"/>
      <c r="F9" s="349"/>
      <c r="G9" s="367"/>
      <c r="H9" s="305"/>
    </row>
    <row r="10" spans="1:8" ht="12.75" customHeight="1" x14ac:dyDescent="0.2">
      <c r="A10" s="376"/>
      <c r="B10" s="377"/>
      <c r="F10" s="349"/>
      <c r="G10" s="378"/>
      <c r="H10" s="379"/>
    </row>
    <row r="11" spans="1:8" x14ac:dyDescent="0.2">
      <c r="A11" s="361">
        <v>2</v>
      </c>
      <c r="B11" s="362"/>
      <c r="C11" s="510" t="s">
        <v>406</v>
      </c>
      <c r="D11" s="511"/>
      <c r="E11" s="511"/>
      <c r="F11" s="363"/>
      <c r="G11" s="364"/>
      <c r="H11" s="380"/>
    </row>
    <row r="12" spans="1:8" x14ac:dyDescent="0.2">
      <c r="A12" s="365"/>
      <c r="B12" s="366"/>
      <c r="C12" s="512"/>
      <c r="D12" s="512"/>
      <c r="E12" s="512"/>
      <c r="F12" s="349"/>
      <c r="G12" s="367"/>
      <c r="H12" s="305"/>
    </row>
    <row r="13" spans="1:8" ht="13.5" thickBot="1" x14ac:dyDescent="0.25">
      <c r="A13" s="368"/>
      <c r="B13" s="369"/>
      <c r="C13" s="369" t="s">
        <v>16</v>
      </c>
      <c r="D13" s="370">
        <v>8</v>
      </c>
      <c r="E13" s="371"/>
      <c r="F13" s="372"/>
      <c r="G13" s="373"/>
      <c r="H13" s="374"/>
    </row>
    <row r="14" spans="1:8" ht="12.75" customHeight="1" thickTop="1" x14ac:dyDescent="0.2">
      <c r="A14" s="376"/>
      <c r="C14" s="377"/>
      <c r="D14" s="381"/>
      <c r="G14" s="359"/>
      <c r="H14" s="379"/>
    </row>
    <row r="15" spans="1:8" ht="15" customHeight="1" x14ac:dyDescent="0.2">
      <c r="A15" s="376"/>
      <c r="B15" s="377"/>
      <c r="F15" s="349"/>
      <c r="G15" s="378"/>
      <c r="H15" s="379"/>
    </row>
    <row r="16" spans="1:8" x14ac:dyDescent="0.2">
      <c r="A16" s="361">
        <v>3</v>
      </c>
      <c r="B16" s="362"/>
      <c r="C16" s="510" t="s">
        <v>407</v>
      </c>
      <c r="D16" s="511"/>
      <c r="E16" s="511"/>
      <c r="F16" s="363"/>
      <c r="G16" s="364"/>
      <c r="H16" s="380"/>
    </row>
    <row r="17" spans="1:8" x14ac:dyDescent="0.2">
      <c r="A17" s="365"/>
      <c r="B17" s="366"/>
      <c r="C17" s="512"/>
      <c r="D17" s="512"/>
      <c r="E17" s="512"/>
      <c r="F17" s="349"/>
      <c r="G17" s="367"/>
      <c r="H17" s="305"/>
    </row>
    <row r="18" spans="1:8" ht="13.5" thickBot="1" x14ac:dyDescent="0.25">
      <c r="A18" s="368"/>
      <c r="B18" s="369"/>
      <c r="C18" s="369" t="s">
        <v>16</v>
      </c>
      <c r="D18" s="370">
        <v>0</v>
      </c>
      <c r="E18" s="371"/>
      <c r="F18" s="372"/>
      <c r="G18" s="373"/>
      <c r="H18" s="374"/>
    </row>
    <row r="19" spans="1:8" ht="12.75" customHeight="1" thickTop="1" x14ac:dyDescent="0.2">
      <c r="A19" s="365"/>
      <c r="B19" s="366"/>
      <c r="C19" s="366"/>
      <c r="D19" s="375"/>
      <c r="E19" s="306"/>
      <c r="F19" s="349"/>
      <c r="G19" s="367"/>
      <c r="H19" s="305"/>
    </row>
    <row r="20" spans="1:8" ht="12.75" customHeight="1" x14ac:dyDescent="0.2">
      <c r="A20" s="376"/>
      <c r="C20" s="377"/>
      <c r="D20" s="381"/>
      <c r="G20" s="359"/>
      <c r="H20" s="379"/>
    </row>
    <row r="21" spans="1:8" x14ac:dyDescent="0.2">
      <c r="A21" s="361">
        <v>4</v>
      </c>
      <c r="B21" s="362"/>
      <c r="C21" s="510" t="s">
        <v>393</v>
      </c>
      <c r="D21" s="511"/>
      <c r="E21" s="511"/>
      <c r="F21" s="363"/>
      <c r="G21" s="364"/>
      <c r="H21" s="380"/>
    </row>
    <row r="22" spans="1:8" x14ac:dyDescent="0.2">
      <c r="A22" s="365"/>
      <c r="B22" s="366"/>
      <c r="C22" s="512"/>
      <c r="D22" s="512"/>
      <c r="E22" s="512"/>
      <c r="F22" s="349"/>
      <c r="G22" s="367"/>
      <c r="H22" s="305"/>
    </row>
    <row r="23" spans="1:8" ht="13.5" thickBot="1" x14ac:dyDescent="0.25">
      <c r="A23" s="368"/>
      <c r="B23" s="369"/>
      <c r="C23" s="369" t="s">
        <v>16</v>
      </c>
      <c r="D23" s="370">
        <v>3</v>
      </c>
      <c r="E23" s="383"/>
      <c r="F23" s="372"/>
      <c r="G23" s="373"/>
      <c r="H23" s="374"/>
    </row>
    <row r="24" spans="1:8" ht="12.75" customHeight="1" thickTop="1" x14ac:dyDescent="0.2">
      <c r="A24" s="376"/>
      <c r="C24" s="377"/>
      <c r="D24" s="381"/>
      <c r="G24" s="359"/>
      <c r="H24" s="379"/>
    </row>
    <row r="25" spans="1:8" ht="12.75" customHeight="1" x14ac:dyDescent="0.2">
      <c r="A25" s="376"/>
      <c r="B25" s="377"/>
      <c r="F25" s="349"/>
      <c r="G25" s="378"/>
      <c r="H25" s="379"/>
    </row>
    <row r="26" spans="1:8" x14ac:dyDescent="0.2">
      <c r="A26" s="361">
        <v>5</v>
      </c>
      <c r="B26" s="362"/>
      <c r="C26" s="510" t="s">
        <v>394</v>
      </c>
      <c r="D26" s="511"/>
      <c r="E26" s="511"/>
      <c r="F26" s="363"/>
      <c r="G26" s="364"/>
      <c r="H26" s="380"/>
    </row>
    <row r="27" spans="1:8" x14ac:dyDescent="0.2">
      <c r="A27" s="365"/>
      <c r="B27" s="366"/>
      <c r="C27" s="512"/>
      <c r="D27" s="512"/>
      <c r="E27" s="512"/>
      <c r="F27" s="349"/>
      <c r="G27" s="367"/>
      <c r="H27" s="305"/>
    </row>
    <row r="28" spans="1:8" ht="13.5" thickBot="1" x14ac:dyDescent="0.25">
      <c r="A28" s="368"/>
      <c r="B28" s="369"/>
      <c r="C28" s="369" t="s">
        <v>16</v>
      </c>
      <c r="D28" s="370">
        <v>0</v>
      </c>
      <c r="E28" s="371"/>
      <c r="F28" s="372"/>
      <c r="G28" s="373"/>
      <c r="H28" s="374"/>
    </row>
    <row r="29" spans="1:8" ht="12.75" customHeight="1" thickTop="1" x14ac:dyDescent="0.2">
      <c r="A29" s="365"/>
      <c r="B29" s="366"/>
      <c r="C29" s="366"/>
      <c r="D29" s="375"/>
      <c r="E29" s="306"/>
      <c r="F29" s="349"/>
      <c r="G29" s="367"/>
      <c r="H29" s="305"/>
    </row>
    <row r="30" spans="1:8" ht="12.75" customHeight="1" x14ac:dyDescent="0.2">
      <c r="A30" s="376"/>
      <c r="B30" s="377"/>
      <c r="F30" s="349"/>
      <c r="G30" s="378"/>
      <c r="H30" s="379"/>
    </row>
    <row r="31" spans="1:8" x14ac:dyDescent="0.2">
      <c r="A31" s="361">
        <v>6</v>
      </c>
      <c r="B31" s="362"/>
      <c r="C31" s="510" t="s">
        <v>395</v>
      </c>
      <c r="D31" s="511"/>
      <c r="E31" s="511"/>
      <c r="F31" s="363"/>
      <c r="G31" s="364"/>
      <c r="H31" s="380"/>
    </row>
    <row r="32" spans="1:8" x14ac:dyDescent="0.2">
      <c r="A32" s="365"/>
      <c r="B32" s="366"/>
      <c r="C32" s="512"/>
      <c r="D32" s="512"/>
      <c r="E32" s="512"/>
      <c r="F32" s="349"/>
      <c r="G32" s="367"/>
      <c r="H32" s="305"/>
    </row>
    <row r="33" spans="1:8" ht="13.5" thickBot="1" x14ac:dyDescent="0.25">
      <c r="A33" s="368"/>
      <c r="B33" s="369"/>
      <c r="C33" s="369" t="s">
        <v>16</v>
      </c>
      <c r="D33" s="370">
        <v>3</v>
      </c>
      <c r="E33" s="371"/>
      <c r="F33" s="372"/>
      <c r="G33" s="373"/>
      <c r="H33" s="374"/>
    </row>
    <row r="34" spans="1:8" ht="12.75" customHeight="1" thickTop="1" x14ac:dyDescent="0.2">
      <c r="A34" s="365"/>
      <c r="B34" s="366"/>
      <c r="C34" s="366"/>
      <c r="D34" s="375"/>
      <c r="E34" s="306"/>
      <c r="F34" s="349"/>
      <c r="G34" s="367"/>
      <c r="H34" s="305"/>
    </row>
    <row r="35" spans="1:8" ht="12.75" customHeight="1" x14ac:dyDescent="0.2">
      <c r="A35" s="376"/>
      <c r="B35" s="377"/>
      <c r="F35" s="349"/>
      <c r="G35" s="378"/>
      <c r="H35" s="379"/>
    </row>
    <row r="36" spans="1:8" x14ac:dyDescent="0.2">
      <c r="A36" s="361">
        <v>7</v>
      </c>
      <c r="B36" s="362"/>
      <c r="C36" s="510" t="s">
        <v>396</v>
      </c>
      <c r="D36" s="511"/>
      <c r="E36" s="511"/>
      <c r="F36" s="363"/>
      <c r="G36" s="364"/>
      <c r="H36" s="380"/>
    </row>
    <row r="37" spans="1:8" x14ac:dyDescent="0.2">
      <c r="A37" s="365"/>
      <c r="B37" s="366"/>
      <c r="C37" s="514"/>
      <c r="D37" s="512"/>
      <c r="E37" s="512"/>
      <c r="F37" s="349"/>
      <c r="G37" s="367"/>
      <c r="H37" s="305"/>
    </row>
    <row r="38" spans="1:8" x14ac:dyDescent="0.2">
      <c r="A38" s="365"/>
      <c r="B38" s="366"/>
      <c r="C38" s="514"/>
      <c r="D38" s="512"/>
      <c r="E38" s="512"/>
      <c r="F38" s="349"/>
      <c r="G38" s="367"/>
      <c r="H38" s="305"/>
    </row>
    <row r="39" spans="1:8" ht="12.75" customHeight="1" x14ac:dyDescent="0.2">
      <c r="A39" s="365"/>
      <c r="B39" s="366"/>
      <c r="C39" s="514"/>
      <c r="D39" s="512"/>
      <c r="E39" s="512"/>
      <c r="F39" s="349"/>
      <c r="G39" s="367"/>
      <c r="H39" s="305"/>
    </row>
    <row r="40" spans="1:8" ht="12.75" customHeight="1" x14ac:dyDescent="0.2">
      <c r="A40" s="365"/>
      <c r="B40" s="366"/>
      <c r="C40" s="514"/>
      <c r="D40" s="512"/>
      <c r="E40" s="512"/>
      <c r="F40" s="349"/>
      <c r="G40" s="367"/>
      <c r="H40" s="305"/>
    </row>
    <row r="41" spans="1:8" ht="12.75" customHeight="1" x14ac:dyDescent="0.2">
      <c r="A41" s="365"/>
      <c r="B41" s="366"/>
      <c r="C41" s="514"/>
      <c r="D41" s="512"/>
      <c r="E41" s="512"/>
      <c r="F41" s="349"/>
      <c r="G41" s="367"/>
      <c r="H41" s="305"/>
    </row>
    <row r="42" spans="1:8" ht="12.75" customHeight="1" x14ac:dyDescent="0.2">
      <c r="A42" s="365"/>
      <c r="B42" s="366"/>
      <c r="C42" s="514"/>
      <c r="D42" s="512"/>
      <c r="E42" s="512"/>
      <c r="F42" s="349"/>
      <c r="G42" s="367"/>
      <c r="H42" s="305"/>
    </row>
    <row r="43" spans="1:8" ht="12.75" customHeight="1" x14ac:dyDescent="0.2">
      <c r="A43" s="365"/>
      <c r="B43" s="366"/>
      <c r="C43" s="514"/>
      <c r="D43" s="512"/>
      <c r="E43" s="512"/>
      <c r="F43" s="349"/>
      <c r="G43" s="367"/>
      <c r="H43" s="305"/>
    </row>
    <row r="44" spans="1:8" ht="12.75" customHeight="1" x14ac:dyDescent="0.2">
      <c r="A44" s="365"/>
      <c r="B44" s="366"/>
      <c r="C44" s="514"/>
      <c r="D44" s="512"/>
      <c r="E44" s="512"/>
      <c r="F44" s="349"/>
      <c r="G44" s="367"/>
      <c r="H44" s="305"/>
    </row>
    <row r="45" spans="1:8" ht="12.75" customHeight="1" x14ac:dyDescent="0.2">
      <c r="A45" s="365"/>
      <c r="B45" s="366"/>
      <c r="C45" s="514"/>
      <c r="D45" s="512"/>
      <c r="E45" s="512"/>
      <c r="F45" s="349"/>
      <c r="G45" s="367"/>
      <c r="H45" s="305"/>
    </row>
    <row r="46" spans="1:8" ht="12.75" customHeight="1" x14ac:dyDescent="0.2">
      <c r="A46" s="365"/>
      <c r="B46" s="366"/>
      <c r="C46" s="512"/>
      <c r="D46" s="512"/>
      <c r="E46" s="512"/>
      <c r="F46" s="349"/>
      <c r="G46" s="367"/>
      <c r="H46" s="305"/>
    </row>
    <row r="47" spans="1:8" ht="12.75" customHeight="1" thickBot="1" x14ac:dyDescent="0.25">
      <c r="A47" s="368"/>
      <c r="B47" s="369"/>
      <c r="C47" s="369" t="s">
        <v>16</v>
      </c>
      <c r="D47" s="370">
        <v>3</v>
      </c>
      <c r="E47" s="371"/>
      <c r="F47" s="372"/>
      <c r="G47" s="373"/>
      <c r="H47" s="374"/>
    </row>
    <row r="48" spans="1:8" ht="12.75" customHeight="1" thickTop="1" x14ac:dyDescent="0.2">
      <c r="A48" s="365"/>
      <c r="B48" s="366"/>
      <c r="C48" s="366"/>
      <c r="D48" s="375"/>
      <c r="E48" s="306"/>
      <c r="F48" s="349"/>
      <c r="G48" s="367"/>
      <c r="H48" s="305"/>
    </row>
    <row r="49" spans="1:8" ht="12.75" customHeight="1" x14ac:dyDescent="0.2">
      <c r="A49" s="376"/>
      <c r="B49" s="377"/>
      <c r="F49" s="349"/>
      <c r="G49" s="378"/>
      <c r="H49" s="379"/>
    </row>
    <row r="50" spans="1:8" x14ac:dyDescent="0.2">
      <c r="A50" s="361">
        <v>8</v>
      </c>
      <c r="B50" s="362"/>
      <c r="C50" s="510" t="s">
        <v>408</v>
      </c>
      <c r="D50" s="511"/>
      <c r="E50" s="511"/>
      <c r="F50" s="363"/>
      <c r="G50" s="364"/>
      <c r="H50" s="380"/>
    </row>
    <row r="51" spans="1:8" x14ac:dyDescent="0.2">
      <c r="A51" s="365"/>
      <c r="B51" s="366"/>
      <c r="C51" s="512"/>
      <c r="D51" s="512"/>
      <c r="E51" s="512"/>
      <c r="F51" s="349"/>
      <c r="G51" s="367"/>
      <c r="H51" s="305"/>
    </row>
    <row r="52" spans="1:8" ht="13.5" thickBot="1" x14ac:dyDescent="0.25">
      <c r="A52" s="368"/>
      <c r="B52" s="369"/>
      <c r="C52" s="369" t="s">
        <v>0</v>
      </c>
      <c r="D52" s="370">
        <v>50</v>
      </c>
      <c r="E52" s="371"/>
      <c r="F52" s="372"/>
      <c r="G52" s="373"/>
      <c r="H52" s="374"/>
    </row>
    <row r="53" spans="1:8" ht="12.75" customHeight="1" thickTop="1" x14ac:dyDescent="0.2">
      <c r="A53" s="365"/>
      <c r="B53" s="366"/>
      <c r="C53" s="366"/>
      <c r="D53" s="375"/>
      <c r="E53" s="306"/>
      <c r="F53" s="349"/>
      <c r="G53" s="367"/>
      <c r="H53" s="305"/>
    </row>
    <row r="54" spans="1:8" ht="15.75" customHeight="1" x14ac:dyDescent="0.2">
      <c r="A54" s="376"/>
      <c r="B54" s="377"/>
      <c r="F54" s="349"/>
      <c r="G54" s="378"/>
      <c r="H54" s="379"/>
    </row>
    <row r="55" spans="1:8" x14ac:dyDescent="0.2">
      <c r="A55" s="361">
        <v>9</v>
      </c>
      <c r="B55" s="362"/>
      <c r="C55" s="510" t="s">
        <v>398</v>
      </c>
      <c r="D55" s="511"/>
      <c r="E55" s="511"/>
      <c r="F55" s="363"/>
      <c r="G55" s="364"/>
      <c r="H55" s="380"/>
    </row>
    <row r="56" spans="1:8" x14ac:dyDescent="0.2">
      <c r="A56" s="365"/>
      <c r="B56" s="366"/>
      <c r="C56" s="514"/>
      <c r="D56" s="512"/>
      <c r="E56" s="512"/>
      <c r="F56" s="349"/>
      <c r="G56" s="367"/>
      <c r="H56" s="305"/>
    </row>
    <row r="57" spans="1:8" x14ac:dyDescent="0.2">
      <c r="A57" s="365"/>
      <c r="B57" s="366"/>
      <c r="C57" s="512"/>
      <c r="D57" s="512"/>
      <c r="E57" s="512"/>
      <c r="F57" s="349"/>
      <c r="G57" s="367"/>
      <c r="H57" s="305"/>
    </row>
    <row r="58" spans="1:8" ht="12.75" customHeight="1" thickBot="1" x14ac:dyDescent="0.25">
      <c r="A58" s="368"/>
      <c r="B58" s="369"/>
      <c r="C58" s="369" t="s">
        <v>16</v>
      </c>
      <c r="D58" s="370">
        <v>4</v>
      </c>
      <c r="E58" s="371"/>
      <c r="F58" s="372"/>
      <c r="G58" s="373"/>
      <c r="H58" s="374"/>
    </row>
    <row r="59" spans="1:8" ht="12.75" customHeight="1" thickTop="1" x14ac:dyDescent="0.2">
      <c r="A59" s="365"/>
      <c r="B59" s="366"/>
      <c r="C59" s="366"/>
      <c r="D59" s="375"/>
      <c r="E59" s="306"/>
      <c r="F59" s="349"/>
      <c r="G59" s="367"/>
      <c r="H59" s="305"/>
    </row>
    <row r="60" spans="1:8" ht="12.75" customHeight="1" x14ac:dyDescent="0.2">
      <c r="A60" s="376"/>
      <c r="B60" s="377"/>
      <c r="F60" s="349"/>
      <c r="G60" s="378"/>
      <c r="H60" s="379"/>
    </row>
    <row r="61" spans="1:8" x14ac:dyDescent="0.2">
      <c r="A61" s="361">
        <v>10</v>
      </c>
      <c r="B61" s="362"/>
      <c r="C61" s="510" t="s">
        <v>409</v>
      </c>
      <c r="D61" s="511"/>
      <c r="E61" s="511"/>
      <c r="F61" s="363"/>
      <c r="G61" s="364"/>
      <c r="H61" s="380"/>
    </row>
    <row r="62" spans="1:8" x14ac:dyDescent="0.2">
      <c r="A62" s="365"/>
      <c r="B62" s="366"/>
      <c r="C62" s="514"/>
      <c r="D62" s="512"/>
      <c r="E62" s="512"/>
      <c r="F62" s="349"/>
      <c r="G62" s="367"/>
      <c r="H62" s="305"/>
    </row>
    <row r="63" spans="1:8" x14ac:dyDescent="0.2">
      <c r="A63" s="365"/>
      <c r="B63" s="366"/>
      <c r="C63" s="514"/>
      <c r="D63" s="512"/>
      <c r="E63" s="512"/>
      <c r="F63" s="349"/>
      <c r="G63" s="367"/>
      <c r="H63" s="305"/>
    </row>
    <row r="64" spans="1:8" ht="12.75" customHeight="1" x14ac:dyDescent="0.2">
      <c r="A64" s="365"/>
      <c r="B64" s="366"/>
      <c r="C64" s="514"/>
      <c r="D64" s="512"/>
      <c r="E64" s="512"/>
      <c r="F64" s="349"/>
      <c r="G64" s="367"/>
      <c r="H64" s="305"/>
    </row>
    <row r="65" spans="1:8" ht="12.75" customHeight="1" x14ac:dyDescent="0.2">
      <c r="A65" s="365"/>
      <c r="B65" s="366"/>
      <c r="C65" s="514"/>
      <c r="D65" s="512"/>
      <c r="E65" s="512"/>
      <c r="F65" s="349"/>
      <c r="G65" s="367"/>
      <c r="H65" s="305"/>
    </row>
    <row r="66" spans="1:8" ht="12.75" customHeight="1" x14ac:dyDescent="0.2">
      <c r="A66" s="365"/>
      <c r="B66" s="366"/>
      <c r="C66" s="514"/>
      <c r="D66" s="512"/>
      <c r="E66" s="512"/>
      <c r="F66" s="349"/>
      <c r="G66" s="367"/>
      <c r="H66" s="305"/>
    </row>
    <row r="67" spans="1:8" ht="12.75" customHeight="1" x14ac:dyDescent="0.2">
      <c r="A67" s="365"/>
      <c r="B67" s="366"/>
      <c r="C67" s="514"/>
      <c r="D67" s="512"/>
      <c r="E67" s="512"/>
      <c r="F67" s="349"/>
      <c r="G67" s="367"/>
      <c r="H67" s="305"/>
    </row>
    <row r="68" spans="1:8" ht="12.75" customHeight="1" x14ac:dyDescent="0.2">
      <c r="A68" s="365"/>
      <c r="B68" s="366"/>
      <c r="C68" s="514"/>
      <c r="D68" s="512"/>
      <c r="E68" s="512"/>
      <c r="F68" s="349"/>
      <c r="G68" s="367"/>
      <c r="H68" s="305"/>
    </row>
    <row r="69" spans="1:8" ht="12.75" customHeight="1" x14ac:dyDescent="0.2">
      <c r="A69" s="365"/>
      <c r="B69" s="366"/>
      <c r="C69" s="514"/>
      <c r="D69" s="512"/>
      <c r="E69" s="512"/>
      <c r="F69" s="349"/>
      <c r="G69" s="367"/>
      <c r="H69" s="305"/>
    </row>
    <row r="70" spans="1:8" ht="12.75" customHeight="1" x14ac:dyDescent="0.2">
      <c r="A70" s="365"/>
      <c r="B70" s="366"/>
      <c r="C70" s="514"/>
      <c r="D70" s="512"/>
      <c r="E70" s="512"/>
      <c r="F70" s="349"/>
      <c r="G70" s="367"/>
      <c r="H70" s="305"/>
    </row>
    <row r="71" spans="1:8" ht="12.75" customHeight="1" x14ac:dyDescent="0.2">
      <c r="A71" s="365"/>
      <c r="B71" s="366"/>
      <c r="C71" s="514"/>
      <c r="D71" s="512"/>
      <c r="E71" s="512"/>
      <c r="F71" s="349"/>
      <c r="G71" s="367"/>
      <c r="H71" s="305"/>
    </row>
    <row r="72" spans="1:8" ht="12.75" customHeight="1" x14ac:dyDescent="0.2">
      <c r="A72" s="365"/>
      <c r="B72" s="366"/>
      <c r="C72" s="514"/>
      <c r="D72" s="512"/>
      <c r="E72" s="512"/>
      <c r="F72" s="349"/>
      <c r="G72" s="367"/>
      <c r="H72" s="305"/>
    </row>
    <row r="73" spans="1:8" ht="12.75" customHeight="1" x14ac:dyDescent="0.2">
      <c r="A73" s="365"/>
      <c r="B73" s="366"/>
      <c r="C73" s="514"/>
      <c r="D73" s="512"/>
      <c r="E73" s="512"/>
      <c r="F73" s="349"/>
      <c r="G73" s="367"/>
      <c r="H73" s="305"/>
    </row>
    <row r="74" spans="1:8" ht="12.75" customHeight="1" x14ac:dyDescent="0.2">
      <c r="A74" s="365"/>
      <c r="B74" s="366"/>
      <c r="C74" s="514"/>
      <c r="D74" s="512"/>
      <c r="E74" s="512"/>
      <c r="F74" s="349"/>
      <c r="G74" s="367"/>
      <c r="H74" s="305"/>
    </row>
    <row r="75" spans="1:8" ht="12.75" customHeight="1" x14ac:dyDescent="0.2">
      <c r="A75" s="365"/>
      <c r="B75" s="366"/>
      <c r="C75" s="514"/>
      <c r="D75" s="512"/>
      <c r="E75" s="512"/>
      <c r="F75" s="349"/>
      <c r="G75" s="367"/>
      <c r="H75" s="305"/>
    </row>
    <row r="76" spans="1:8" ht="12.75" customHeight="1" x14ac:dyDescent="0.2">
      <c r="A76" s="365"/>
      <c r="B76" s="366"/>
      <c r="C76" s="514"/>
      <c r="D76" s="512"/>
      <c r="E76" s="512"/>
      <c r="F76" s="349"/>
      <c r="G76" s="367"/>
      <c r="H76" s="305"/>
    </row>
    <row r="77" spans="1:8" ht="12.75" customHeight="1" x14ac:dyDescent="0.2">
      <c r="A77" s="365"/>
      <c r="B77" s="366"/>
      <c r="C77" s="514"/>
      <c r="D77" s="512"/>
      <c r="E77" s="512"/>
      <c r="F77" s="349"/>
      <c r="G77" s="367"/>
      <c r="H77" s="305"/>
    </row>
    <row r="78" spans="1:8" ht="12.75" customHeight="1" x14ac:dyDescent="0.2">
      <c r="A78" s="365"/>
      <c r="B78" s="366"/>
      <c r="C78" s="514"/>
      <c r="D78" s="512"/>
      <c r="E78" s="512"/>
      <c r="F78" s="349"/>
      <c r="G78" s="367"/>
      <c r="H78" s="305"/>
    </row>
    <row r="79" spans="1:8" ht="12.75" customHeight="1" x14ac:dyDescent="0.2">
      <c r="A79" s="365"/>
      <c r="B79" s="366"/>
      <c r="C79" s="514"/>
      <c r="D79" s="512"/>
      <c r="E79" s="512"/>
      <c r="F79" s="349"/>
      <c r="G79" s="367"/>
      <c r="H79" s="305"/>
    </row>
    <row r="80" spans="1:8" ht="12.75" customHeight="1" x14ac:dyDescent="0.2">
      <c r="A80" s="365"/>
      <c r="B80" s="366"/>
      <c r="C80" s="514"/>
      <c r="D80" s="512"/>
      <c r="E80" s="512"/>
      <c r="F80" s="349"/>
      <c r="G80" s="367"/>
      <c r="H80" s="305"/>
    </row>
    <row r="81" spans="1:8" ht="12.75" customHeight="1" x14ac:dyDescent="0.2">
      <c r="A81" s="365"/>
      <c r="B81" s="366"/>
      <c r="C81" s="514"/>
      <c r="D81" s="512"/>
      <c r="E81" s="512"/>
      <c r="F81" s="349"/>
      <c r="G81" s="367"/>
      <c r="H81" s="305"/>
    </row>
    <row r="82" spans="1:8" ht="12.75" customHeight="1" x14ac:dyDescent="0.2">
      <c r="A82" s="365"/>
      <c r="B82" s="366"/>
      <c r="C82" s="514"/>
      <c r="D82" s="512"/>
      <c r="E82" s="512"/>
      <c r="F82" s="349"/>
      <c r="G82" s="367"/>
      <c r="H82" s="305"/>
    </row>
    <row r="83" spans="1:8" ht="12.75" customHeight="1" x14ac:dyDescent="0.2">
      <c r="A83" s="365"/>
      <c r="B83" s="366"/>
      <c r="C83" s="514"/>
      <c r="D83" s="512"/>
      <c r="E83" s="512"/>
      <c r="F83" s="349"/>
      <c r="G83" s="367"/>
      <c r="H83" s="305"/>
    </row>
    <row r="84" spans="1:8" ht="12.75" customHeight="1" x14ac:dyDescent="0.2">
      <c r="A84" s="365"/>
      <c r="B84" s="366"/>
      <c r="C84" s="514"/>
      <c r="D84" s="512"/>
      <c r="E84" s="512"/>
      <c r="F84" s="349"/>
      <c r="G84" s="367"/>
      <c r="H84" s="305"/>
    </row>
    <row r="85" spans="1:8" ht="12.75" customHeight="1" x14ac:dyDescent="0.2">
      <c r="A85" s="365"/>
      <c r="B85" s="366"/>
      <c r="C85" s="512"/>
      <c r="D85" s="512"/>
      <c r="E85" s="512"/>
      <c r="F85" s="349"/>
      <c r="G85" s="367"/>
      <c r="H85" s="305"/>
    </row>
    <row r="86" spans="1:8" ht="12.75" customHeight="1" thickBot="1" x14ac:dyDescent="0.25">
      <c r="A86" s="368"/>
      <c r="B86" s="369"/>
      <c r="C86" s="369" t="s">
        <v>16</v>
      </c>
      <c r="D86" s="370">
        <v>1</v>
      </c>
      <c r="E86" s="371"/>
      <c r="F86" s="372"/>
      <c r="G86" s="373"/>
      <c r="H86" s="374"/>
    </row>
    <row r="87" spans="1:8" ht="12.75" customHeight="1" thickTop="1" x14ac:dyDescent="0.2">
      <c r="A87" s="365"/>
      <c r="B87" s="366"/>
      <c r="C87" s="366"/>
      <c r="D87" s="375"/>
      <c r="E87" s="306"/>
      <c r="F87" s="349"/>
      <c r="G87" s="367"/>
      <c r="H87" s="305"/>
    </row>
    <row r="88" spans="1:8" ht="12.75" customHeight="1" x14ac:dyDescent="0.2">
      <c r="A88" s="365"/>
      <c r="B88" s="365"/>
      <c r="C88" s="306"/>
      <c r="D88" s="306"/>
      <c r="E88" s="306"/>
      <c r="F88" s="349"/>
      <c r="G88" s="349"/>
      <c r="H88" s="349"/>
    </row>
    <row r="89" spans="1:8" ht="16.5" thickBot="1" x14ac:dyDescent="0.3">
      <c r="A89" s="385"/>
      <c r="B89" s="385"/>
      <c r="C89" s="386" t="s">
        <v>410</v>
      </c>
      <c r="D89" s="353"/>
      <c r="E89" s="387"/>
      <c r="F89" s="388"/>
      <c r="G89" s="389"/>
      <c r="H89" s="390" t="s">
        <v>25</v>
      </c>
    </row>
    <row r="90" spans="1:8" ht="13.5" thickTop="1" x14ac:dyDescent="0.2">
      <c r="A90" s="365"/>
      <c r="B90" s="365"/>
      <c r="C90" s="306"/>
      <c r="D90" s="306"/>
      <c r="E90" s="306"/>
      <c r="F90" s="349"/>
      <c r="G90" s="349"/>
      <c r="H90" s="349"/>
    </row>
    <row r="91" spans="1:8" x14ac:dyDescent="0.2">
      <c r="A91" s="391"/>
      <c r="B91" s="365"/>
      <c r="C91" s="392"/>
      <c r="D91" s="306"/>
      <c r="E91" s="306"/>
      <c r="F91" s="349"/>
      <c r="G91" s="349"/>
      <c r="H91" s="349"/>
    </row>
    <row r="92" spans="1:8" x14ac:dyDescent="0.2">
      <c r="A92" s="365"/>
      <c r="B92" s="365"/>
      <c r="C92" s="306"/>
      <c r="D92" s="306"/>
      <c r="E92" s="306"/>
      <c r="F92" s="349"/>
      <c r="G92" s="349"/>
      <c r="H92" s="349"/>
    </row>
    <row r="93" spans="1:8" x14ac:dyDescent="0.2">
      <c r="A93" s="365"/>
      <c r="B93" s="365"/>
      <c r="C93" s="306"/>
      <c r="D93" s="306"/>
      <c r="E93" s="306"/>
      <c r="F93" s="349"/>
      <c r="G93" s="349"/>
      <c r="H93" s="349"/>
    </row>
    <row r="94" spans="1:8" ht="12.75" customHeight="1" x14ac:dyDescent="0.2">
      <c r="A94" s="365"/>
      <c r="B94" s="365"/>
      <c r="C94" s="306"/>
      <c r="D94" s="306"/>
      <c r="E94" s="306"/>
      <c r="F94" s="349"/>
      <c r="G94" s="349"/>
      <c r="H94" s="349"/>
    </row>
    <row r="95" spans="1:8" x14ac:dyDescent="0.2">
      <c r="A95" s="365"/>
      <c r="B95" s="365"/>
      <c r="C95" s="306" t="s">
        <v>389</v>
      </c>
      <c r="D95" s="306"/>
      <c r="E95" s="306"/>
      <c r="F95" s="349"/>
      <c r="G95" s="349"/>
      <c r="H95" s="349"/>
    </row>
    <row r="96" spans="1:8" x14ac:dyDescent="0.2">
      <c r="A96" s="365"/>
      <c r="B96" s="365"/>
      <c r="C96" s="306"/>
      <c r="D96" s="306"/>
      <c r="E96" s="306"/>
      <c r="F96" s="349"/>
      <c r="G96" s="349"/>
      <c r="H96" s="349"/>
    </row>
    <row r="97" spans="1:8" x14ac:dyDescent="0.2">
      <c r="A97" s="365"/>
      <c r="B97" s="365"/>
      <c r="C97" s="306"/>
      <c r="D97" s="306"/>
      <c r="E97" s="306"/>
      <c r="F97" s="349"/>
      <c r="G97" s="349"/>
      <c r="H97" s="349"/>
    </row>
    <row r="98" spans="1:8" ht="12.75" customHeight="1" x14ac:dyDescent="0.2">
      <c r="A98" s="365"/>
      <c r="B98" s="365"/>
      <c r="C98" s="306"/>
      <c r="D98" s="306"/>
      <c r="E98" s="306"/>
      <c r="F98" s="349"/>
      <c r="G98" s="349"/>
    </row>
    <row r="99" spans="1:8" x14ac:dyDescent="0.2">
      <c r="A99" s="365"/>
      <c r="B99" s="365"/>
      <c r="C99" s="306"/>
      <c r="D99" s="306"/>
      <c r="E99" s="306"/>
      <c r="F99" s="349"/>
      <c r="G99" s="349"/>
    </row>
    <row r="100" spans="1:8" x14ac:dyDescent="0.2">
      <c r="A100" s="365"/>
      <c r="B100" s="365"/>
      <c r="C100" s="306"/>
      <c r="D100" s="306"/>
      <c r="E100" s="306"/>
      <c r="F100" s="349"/>
      <c r="G100" s="349"/>
    </row>
    <row r="101" spans="1:8" x14ac:dyDescent="0.2">
      <c r="A101" s="365"/>
      <c r="B101" s="365"/>
      <c r="C101" s="306"/>
      <c r="D101" s="306"/>
      <c r="E101" s="306"/>
      <c r="F101" s="349"/>
      <c r="G101" s="349"/>
    </row>
    <row r="102" spans="1:8" ht="12.75" customHeight="1" x14ac:dyDescent="0.2">
      <c r="A102" s="365"/>
      <c r="B102" s="365"/>
      <c r="C102" s="306"/>
      <c r="D102" s="306"/>
      <c r="E102" s="306"/>
      <c r="F102" s="349"/>
      <c r="G102" s="349"/>
    </row>
    <row r="103" spans="1:8" x14ac:dyDescent="0.2">
      <c r="A103" s="365"/>
      <c r="B103" s="365"/>
      <c r="C103" s="306"/>
      <c r="D103" s="306"/>
      <c r="E103" s="306"/>
      <c r="F103" s="349"/>
      <c r="G103" s="349"/>
    </row>
    <row r="104" spans="1:8" x14ac:dyDescent="0.2">
      <c r="A104" s="365"/>
      <c r="B104" s="365"/>
      <c r="C104" s="306"/>
      <c r="D104" s="306"/>
      <c r="E104" s="306"/>
      <c r="F104" s="349"/>
      <c r="G104" s="349"/>
      <c r="H104" s="349"/>
    </row>
    <row r="105" spans="1:8" x14ac:dyDescent="0.2">
      <c r="A105" s="365"/>
      <c r="B105" s="365"/>
      <c r="C105" s="306"/>
      <c r="D105" s="306"/>
      <c r="E105" s="306"/>
      <c r="F105" s="349"/>
      <c r="G105" s="349"/>
    </row>
    <row r="106" spans="1:8" ht="12.75" customHeight="1" x14ac:dyDescent="0.2">
      <c r="A106" s="365"/>
      <c r="B106" s="365"/>
      <c r="C106" s="306"/>
      <c r="D106" s="306"/>
      <c r="E106" s="306"/>
      <c r="F106" s="349"/>
      <c r="G106" s="349"/>
    </row>
    <row r="107" spans="1:8" x14ac:dyDescent="0.2">
      <c r="A107" s="365"/>
      <c r="B107" s="365"/>
      <c r="C107" s="306"/>
      <c r="D107" s="306"/>
      <c r="E107" s="306"/>
      <c r="F107" s="349"/>
      <c r="G107" s="349"/>
    </row>
    <row r="108" spans="1:8" x14ac:dyDescent="0.2">
      <c r="A108" s="365"/>
      <c r="B108" s="365"/>
      <c r="C108" s="306"/>
      <c r="D108" s="306"/>
      <c r="E108" s="306"/>
      <c r="F108" s="349"/>
      <c r="G108" s="349"/>
    </row>
    <row r="109" spans="1:8" x14ac:dyDescent="0.2">
      <c r="A109" s="365"/>
      <c r="B109" s="365"/>
      <c r="C109" s="306"/>
      <c r="D109" s="306"/>
      <c r="E109" s="306"/>
      <c r="F109" s="349"/>
      <c r="G109" s="349"/>
    </row>
    <row r="110" spans="1:8" ht="12.75" customHeight="1" x14ac:dyDescent="0.2">
      <c r="A110" s="376"/>
      <c r="B110" s="376"/>
    </row>
    <row r="111" spans="1:8" x14ac:dyDescent="0.2">
      <c r="A111" s="376"/>
      <c r="B111" s="376"/>
    </row>
    <row r="112" spans="1:8" x14ac:dyDescent="0.2">
      <c r="A112" s="376"/>
      <c r="B112" s="376"/>
    </row>
    <row r="113" spans="1:7" x14ac:dyDescent="0.2">
      <c r="A113" s="376"/>
      <c r="B113" s="376"/>
    </row>
    <row r="114" spans="1:7" x14ac:dyDescent="0.2">
      <c r="A114" s="376"/>
      <c r="B114" s="376"/>
    </row>
    <row r="115" spans="1:7" ht="12.75" customHeight="1" x14ac:dyDescent="0.2">
      <c r="A115" s="376"/>
      <c r="B115" s="376"/>
    </row>
    <row r="116" spans="1:7" x14ac:dyDescent="0.2">
      <c r="A116" s="365"/>
      <c r="B116" s="365"/>
      <c r="C116" s="306"/>
      <c r="D116" s="306"/>
      <c r="E116" s="306"/>
      <c r="F116" s="349"/>
      <c r="G116" s="349"/>
    </row>
    <row r="117" spans="1:7" x14ac:dyDescent="0.2">
      <c r="A117" s="376"/>
      <c r="B117" s="376"/>
    </row>
    <row r="118" spans="1:7" x14ac:dyDescent="0.2">
      <c r="A118" s="376"/>
      <c r="B118" s="376"/>
    </row>
    <row r="119" spans="1:7" ht="12.75" customHeight="1" x14ac:dyDescent="0.2">
      <c r="A119" s="376"/>
      <c r="B119" s="376"/>
    </row>
    <row r="120" spans="1:7" x14ac:dyDescent="0.2">
      <c r="A120" s="376"/>
      <c r="B120" s="376"/>
    </row>
    <row r="121" spans="1:7" ht="12.75" customHeight="1" x14ac:dyDescent="0.2">
      <c r="A121" s="376"/>
      <c r="B121" s="376"/>
    </row>
    <row r="122" spans="1:7" x14ac:dyDescent="0.2">
      <c r="A122" s="376"/>
      <c r="B122" s="376"/>
    </row>
    <row r="123" spans="1:7" ht="12.75" customHeight="1" x14ac:dyDescent="0.2">
      <c r="A123" s="376"/>
      <c r="B123" s="376"/>
    </row>
    <row r="124" spans="1:7" x14ac:dyDescent="0.2">
      <c r="A124" s="376"/>
      <c r="B124" s="376"/>
    </row>
    <row r="125" spans="1:7" x14ac:dyDescent="0.2">
      <c r="A125" s="376"/>
      <c r="B125" s="376"/>
    </row>
    <row r="126" spans="1:7" x14ac:dyDescent="0.2">
      <c r="A126" s="376"/>
      <c r="B126" s="376"/>
    </row>
    <row r="127" spans="1:7" ht="12.75" customHeight="1" x14ac:dyDescent="0.2">
      <c r="A127" s="376"/>
      <c r="B127" s="376"/>
    </row>
    <row r="128" spans="1:7" ht="12.75" customHeight="1" x14ac:dyDescent="0.2">
      <c r="A128" s="376"/>
      <c r="B128" s="376"/>
    </row>
    <row r="129" spans="1:2" x14ac:dyDescent="0.2">
      <c r="A129" s="376"/>
      <c r="B129" s="376"/>
    </row>
    <row r="130" spans="1:2" x14ac:dyDescent="0.2">
      <c r="A130" s="376"/>
      <c r="B130" s="376"/>
    </row>
    <row r="131" spans="1:2" x14ac:dyDescent="0.2">
      <c r="A131" s="376"/>
      <c r="B131" s="376"/>
    </row>
    <row r="132" spans="1:2" x14ac:dyDescent="0.2">
      <c r="A132" s="376"/>
      <c r="B132" s="376"/>
    </row>
    <row r="133" spans="1:2" ht="12.75" customHeight="1" x14ac:dyDescent="0.2">
      <c r="A133" s="376"/>
      <c r="B133" s="376"/>
    </row>
    <row r="134" spans="1:2" ht="12.75" customHeight="1" x14ac:dyDescent="0.2">
      <c r="A134" s="376"/>
      <c r="B134" s="376"/>
    </row>
    <row r="135" spans="1:2" x14ac:dyDescent="0.2">
      <c r="A135" s="376"/>
      <c r="B135" s="376"/>
    </row>
    <row r="136" spans="1:2" x14ac:dyDescent="0.2">
      <c r="A136" s="376"/>
      <c r="B136" s="376"/>
    </row>
    <row r="137" spans="1:2" x14ac:dyDescent="0.2">
      <c r="A137" s="376"/>
      <c r="B137" s="376"/>
    </row>
    <row r="138" spans="1:2" x14ac:dyDescent="0.2">
      <c r="A138" s="376"/>
      <c r="B138" s="376"/>
    </row>
    <row r="139" spans="1:2" ht="12.75" customHeight="1" x14ac:dyDescent="0.2">
      <c r="A139" s="376"/>
      <c r="B139" s="376"/>
    </row>
    <row r="140" spans="1:2" x14ac:dyDescent="0.2">
      <c r="A140" s="376"/>
      <c r="B140" s="376"/>
    </row>
    <row r="141" spans="1:2" ht="12.75" customHeight="1" x14ac:dyDescent="0.2">
      <c r="A141" s="376"/>
      <c r="B141" s="376"/>
    </row>
    <row r="142" spans="1:2" x14ac:dyDescent="0.2">
      <c r="A142" s="376"/>
      <c r="B142" s="376"/>
    </row>
    <row r="143" spans="1:2" x14ac:dyDescent="0.2">
      <c r="A143" s="376"/>
      <c r="B143" s="376"/>
    </row>
    <row r="144" spans="1:2" ht="12.75" customHeight="1" x14ac:dyDescent="0.2">
      <c r="A144" s="376"/>
      <c r="B144" s="376"/>
    </row>
    <row r="145" spans="1:2" ht="12.75" customHeight="1" x14ac:dyDescent="0.2">
      <c r="A145" s="376"/>
      <c r="B145" s="376"/>
    </row>
    <row r="146" spans="1:2" ht="12.75" customHeight="1" x14ac:dyDescent="0.2">
      <c r="A146" s="376"/>
      <c r="B146" s="376"/>
    </row>
    <row r="147" spans="1:2" x14ac:dyDescent="0.2">
      <c r="A147" s="376"/>
      <c r="B147" s="376"/>
    </row>
    <row r="148" spans="1:2" x14ac:dyDescent="0.2">
      <c r="A148" s="376"/>
      <c r="B148" s="376"/>
    </row>
    <row r="149" spans="1:2" x14ac:dyDescent="0.2">
      <c r="A149" s="376"/>
      <c r="B149" s="376"/>
    </row>
    <row r="150" spans="1:2" x14ac:dyDescent="0.2">
      <c r="A150" s="376"/>
      <c r="B150" s="376"/>
    </row>
    <row r="151" spans="1:2" ht="12.75" customHeight="1" x14ac:dyDescent="0.2">
      <c r="A151" s="376"/>
      <c r="B151" s="376"/>
    </row>
    <row r="152" spans="1:2" x14ac:dyDescent="0.2">
      <c r="A152" s="376"/>
      <c r="B152" s="376"/>
    </row>
    <row r="153" spans="1:2" x14ac:dyDescent="0.2">
      <c r="A153" s="376"/>
      <c r="B153" s="376"/>
    </row>
    <row r="154" spans="1:2" x14ac:dyDescent="0.2">
      <c r="A154" s="376"/>
      <c r="B154" s="376"/>
    </row>
    <row r="155" spans="1:2" ht="12.75" customHeight="1" x14ac:dyDescent="0.2">
      <c r="A155" s="376"/>
      <c r="B155" s="376"/>
    </row>
    <row r="156" spans="1:2" x14ac:dyDescent="0.2">
      <c r="A156" s="376"/>
      <c r="B156" s="376"/>
    </row>
    <row r="157" spans="1:2" x14ac:dyDescent="0.2">
      <c r="A157" s="376"/>
      <c r="B157" s="376"/>
    </row>
    <row r="158" spans="1:2" x14ac:dyDescent="0.2">
      <c r="A158" s="376"/>
      <c r="B158" s="376"/>
    </row>
    <row r="159" spans="1:2" ht="12.75" customHeight="1" x14ac:dyDescent="0.2">
      <c r="A159" s="376"/>
      <c r="B159" s="376"/>
    </row>
    <row r="160" spans="1:2" x14ac:dyDescent="0.2">
      <c r="A160" s="376"/>
      <c r="B160" s="376"/>
    </row>
    <row r="161" spans="1:2" x14ac:dyDescent="0.2">
      <c r="A161" s="376"/>
      <c r="B161" s="376"/>
    </row>
    <row r="162" spans="1:2" x14ac:dyDescent="0.2">
      <c r="A162" s="376"/>
      <c r="B162" s="376"/>
    </row>
    <row r="163" spans="1:2" ht="12.75" customHeight="1" x14ac:dyDescent="0.2">
      <c r="A163" s="376"/>
      <c r="B163" s="376"/>
    </row>
    <row r="164" spans="1:2" x14ac:dyDescent="0.2">
      <c r="A164" s="376"/>
      <c r="B164" s="376"/>
    </row>
    <row r="165" spans="1:2" x14ac:dyDescent="0.2">
      <c r="A165" s="376"/>
      <c r="B165" s="376"/>
    </row>
    <row r="166" spans="1:2" x14ac:dyDescent="0.2">
      <c r="A166" s="376"/>
      <c r="B166" s="376"/>
    </row>
    <row r="167" spans="1:2" ht="12.75" customHeight="1" x14ac:dyDescent="0.2">
      <c r="A167" s="376"/>
      <c r="B167" s="376"/>
    </row>
    <row r="168" spans="1:2" x14ac:dyDescent="0.2">
      <c r="A168" s="376"/>
      <c r="B168" s="376"/>
    </row>
    <row r="169" spans="1:2" ht="12.75" customHeight="1" x14ac:dyDescent="0.2">
      <c r="A169" s="376"/>
      <c r="B169" s="376"/>
    </row>
    <row r="170" spans="1:2" x14ac:dyDescent="0.2">
      <c r="A170" s="376"/>
      <c r="B170" s="376"/>
    </row>
    <row r="171" spans="1:2" ht="12.75" customHeight="1" x14ac:dyDescent="0.2">
      <c r="A171" s="376"/>
      <c r="B171" s="376"/>
    </row>
    <row r="172" spans="1:2" x14ac:dyDescent="0.2">
      <c r="A172" s="376"/>
      <c r="B172" s="376"/>
    </row>
    <row r="173" spans="1:2" x14ac:dyDescent="0.2">
      <c r="A173" s="376"/>
      <c r="B173" s="376"/>
    </row>
    <row r="174" spans="1:2" x14ac:dyDescent="0.2">
      <c r="A174" s="376"/>
      <c r="B174" s="376"/>
    </row>
    <row r="175" spans="1:2" ht="12.75" customHeight="1" x14ac:dyDescent="0.2">
      <c r="A175" s="376"/>
      <c r="B175" s="376"/>
    </row>
    <row r="176" spans="1:2" x14ac:dyDescent="0.2">
      <c r="A176" s="376"/>
      <c r="B176" s="376"/>
    </row>
    <row r="177" spans="1:2" x14ac:dyDescent="0.2">
      <c r="A177" s="376"/>
      <c r="B177" s="376"/>
    </row>
    <row r="178" spans="1:2" ht="12.75" customHeight="1" x14ac:dyDescent="0.2">
      <c r="A178" s="376"/>
      <c r="B178" s="376"/>
    </row>
    <row r="179" spans="1:2" x14ac:dyDescent="0.2">
      <c r="A179" s="376"/>
      <c r="B179" s="376"/>
    </row>
    <row r="180" spans="1:2" ht="12.75" customHeight="1" x14ac:dyDescent="0.2">
      <c r="A180" s="376"/>
      <c r="B180" s="376"/>
    </row>
    <row r="181" spans="1:2" x14ac:dyDescent="0.2">
      <c r="A181" s="376"/>
      <c r="B181" s="376"/>
    </row>
    <row r="182" spans="1:2" ht="12.75" customHeight="1" x14ac:dyDescent="0.2">
      <c r="A182" s="376"/>
      <c r="B182" s="376"/>
    </row>
    <row r="183" spans="1:2" x14ac:dyDescent="0.2">
      <c r="A183" s="376"/>
      <c r="B183" s="376"/>
    </row>
    <row r="184" spans="1:2" x14ac:dyDescent="0.2">
      <c r="A184" s="376"/>
      <c r="B184" s="376"/>
    </row>
    <row r="185" spans="1:2" ht="12.75" customHeight="1" x14ac:dyDescent="0.2">
      <c r="A185" s="376"/>
      <c r="B185" s="376"/>
    </row>
    <row r="186" spans="1:2" x14ac:dyDescent="0.2">
      <c r="A186" s="376"/>
      <c r="B186" s="376"/>
    </row>
    <row r="187" spans="1:2" ht="12.75" customHeight="1" x14ac:dyDescent="0.2">
      <c r="A187" s="376"/>
      <c r="B187" s="376"/>
    </row>
    <row r="188" spans="1:2" x14ac:dyDescent="0.2">
      <c r="A188" s="376"/>
      <c r="B188" s="376"/>
    </row>
    <row r="189" spans="1:2" ht="12.75" customHeight="1" x14ac:dyDescent="0.2">
      <c r="A189" s="376"/>
      <c r="B189" s="376"/>
    </row>
    <row r="190" spans="1:2" ht="12.75" customHeight="1" x14ac:dyDescent="0.2">
      <c r="A190" s="376"/>
      <c r="B190" s="376"/>
    </row>
    <row r="191" spans="1:2" x14ac:dyDescent="0.2">
      <c r="A191" s="376"/>
      <c r="B191" s="376"/>
    </row>
    <row r="192" spans="1:2" x14ac:dyDescent="0.2">
      <c r="A192" s="376"/>
      <c r="B192" s="376"/>
    </row>
    <row r="193" spans="1:2" ht="12.75" customHeight="1" x14ac:dyDescent="0.2">
      <c r="A193" s="376"/>
      <c r="B193" s="376"/>
    </row>
    <row r="194" spans="1:2" ht="12.75" customHeight="1" x14ac:dyDescent="0.2">
      <c r="A194" s="376"/>
      <c r="B194" s="376"/>
    </row>
    <row r="195" spans="1:2" x14ac:dyDescent="0.2">
      <c r="A195" s="376"/>
      <c r="B195" s="376"/>
    </row>
    <row r="196" spans="1:2" x14ac:dyDescent="0.2">
      <c r="A196" s="376"/>
      <c r="B196" s="376"/>
    </row>
    <row r="197" spans="1:2" ht="12.75" customHeight="1" x14ac:dyDescent="0.2">
      <c r="A197" s="376"/>
      <c r="B197" s="376"/>
    </row>
    <row r="198" spans="1:2" x14ac:dyDescent="0.2">
      <c r="A198" s="376"/>
      <c r="B198" s="376"/>
    </row>
    <row r="199" spans="1:2" x14ac:dyDescent="0.2">
      <c r="A199" s="376"/>
      <c r="B199" s="376"/>
    </row>
    <row r="200" spans="1:2" x14ac:dyDescent="0.2">
      <c r="A200" s="376"/>
      <c r="B200" s="376"/>
    </row>
    <row r="201" spans="1:2" ht="12.75" customHeight="1" x14ac:dyDescent="0.2">
      <c r="A201" s="376"/>
      <c r="B201" s="376"/>
    </row>
    <row r="202" spans="1:2" x14ac:dyDescent="0.2">
      <c r="A202" s="376"/>
      <c r="B202" s="376"/>
    </row>
    <row r="203" spans="1:2" x14ac:dyDescent="0.2">
      <c r="A203" s="376"/>
      <c r="B203" s="376"/>
    </row>
    <row r="204" spans="1:2" x14ac:dyDescent="0.2">
      <c r="A204" s="376"/>
      <c r="B204" s="376"/>
    </row>
    <row r="205" spans="1:2" ht="12.75" customHeight="1" x14ac:dyDescent="0.2">
      <c r="A205" s="376"/>
      <c r="B205" s="376"/>
    </row>
    <row r="206" spans="1:2" x14ac:dyDescent="0.2">
      <c r="A206" s="376"/>
      <c r="B206" s="376"/>
    </row>
    <row r="207" spans="1:2" x14ac:dyDescent="0.2">
      <c r="A207" s="376"/>
      <c r="B207" s="376"/>
    </row>
    <row r="208" spans="1:2" x14ac:dyDescent="0.2">
      <c r="A208" s="376"/>
      <c r="B208" s="376"/>
    </row>
    <row r="209" spans="1:2" ht="12.75" customHeight="1" x14ac:dyDescent="0.2">
      <c r="A209" s="376"/>
      <c r="B209" s="376"/>
    </row>
    <row r="210" spans="1:2" x14ac:dyDescent="0.2">
      <c r="A210" s="376"/>
      <c r="B210" s="376"/>
    </row>
    <row r="211" spans="1:2" x14ac:dyDescent="0.2">
      <c r="A211" s="376"/>
      <c r="B211" s="376"/>
    </row>
    <row r="212" spans="1:2" x14ac:dyDescent="0.2">
      <c r="A212" s="376"/>
      <c r="B212" s="376"/>
    </row>
    <row r="213" spans="1:2" ht="12.75" customHeight="1" x14ac:dyDescent="0.2">
      <c r="A213" s="376"/>
      <c r="B213" s="376"/>
    </row>
    <row r="214" spans="1:2" x14ac:dyDescent="0.2">
      <c r="A214" s="376"/>
      <c r="B214" s="376"/>
    </row>
    <row r="215" spans="1:2" x14ac:dyDescent="0.2">
      <c r="A215" s="376"/>
      <c r="B215" s="376"/>
    </row>
    <row r="216" spans="1:2" x14ac:dyDescent="0.2">
      <c r="A216" s="376"/>
      <c r="B216" s="376"/>
    </row>
    <row r="217" spans="1:2" ht="12.75" customHeight="1" x14ac:dyDescent="0.2">
      <c r="A217" s="376"/>
      <c r="B217" s="376"/>
    </row>
    <row r="218" spans="1:2" x14ac:dyDescent="0.2">
      <c r="A218" s="376"/>
      <c r="B218" s="376"/>
    </row>
    <row r="219" spans="1:2" x14ac:dyDescent="0.2">
      <c r="A219" s="376"/>
      <c r="B219" s="376"/>
    </row>
    <row r="220" spans="1:2" x14ac:dyDescent="0.2">
      <c r="A220" s="376"/>
      <c r="B220" s="376"/>
    </row>
    <row r="221" spans="1:2" x14ac:dyDescent="0.2">
      <c r="A221" s="376"/>
      <c r="B221" s="376"/>
    </row>
    <row r="222" spans="1:2" x14ac:dyDescent="0.2">
      <c r="A222" s="376"/>
      <c r="B222" s="376"/>
    </row>
    <row r="223" spans="1:2" x14ac:dyDescent="0.2">
      <c r="A223" s="376"/>
      <c r="B223" s="376"/>
    </row>
    <row r="224" spans="1:2" x14ac:dyDescent="0.2">
      <c r="A224" s="376"/>
      <c r="B224" s="376"/>
    </row>
    <row r="225" spans="1:2" x14ac:dyDescent="0.2">
      <c r="A225" s="376"/>
      <c r="B225" s="376"/>
    </row>
    <row r="226" spans="1:2" x14ac:dyDescent="0.2">
      <c r="A226" s="376"/>
      <c r="B226" s="376"/>
    </row>
    <row r="227" spans="1:2" x14ac:dyDescent="0.2">
      <c r="A227" s="376"/>
      <c r="B227" s="376"/>
    </row>
    <row r="228" spans="1:2" x14ac:dyDescent="0.2">
      <c r="A228" s="376"/>
      <c r="B228" s="376"/>
    </row>
    <row r="229" spans="1:2" x14ac:dyDescent="0.2">
      <c r="A229" s="376"/>
      <c r="B229" s="376"/>
    </row>
    <row r="230" spans="1:2" x14ac:dyDescent="0.2">
      <c r="A230" s="376"/>
      <c r="B230" s="376"/>
    </row>
    <row r="231" spans="1:2" x14ac:dyDescent="0.2">
      <c r="A231" s="376"/>
      <c r="B231" s="376"/>
    </row>
    <row r="232" spans="1:2" x14ac:dyDescent="0.2">
      <c r="A232" s="376"/>
      <c r="B232" s="376"/>
    </row>
    <row r="233" spans="1:2" x14ac:dyDescent="0.2">
      <c r="A233" s="376"/>
      <c r="B233" s="376"/>
    </row>
    <row r="234" spans="1:2" x14ac:dyDescent="0.2">
      <c r="A234" s="376"/>
      <c r="B234" s="376"/>
    </row>
    <row r="235" spans="1:2" x14ac:dyDescent="0.2">
      <c r="A235" s="376"/>
      <c r="B235" s="376"/>
    </row>
    <row r="236" spans="1:2" x14ac:dyDescent="0.2">
      <c r="A236" s="376"/>
      <c r="B236" s="376"/>
    </row>
    <row r="237" spans="1:2" x14ac:dyDescent="0.2">
      <c r="A237" s="376"/>
      <c r="B237" s="376"/>
    </row>
    <row r="238" spans="1:2" x14ac:dyDescent="0.2">
      <c r="A238" s="376"/>
      <c r="B238" s="376"/>
    </row>
    <row r="239" spans="1:2" x14ac:dyDescent="0.2">
      <c r="A239" s="376"/>
      <c r="B239" s="376"/>
    </row>
    <row r="240" spans="1:2" x14ac:dyDescent="0.2">
      <c r="A240" s="376"/>
      <c r="B240" s="376"/>
    </row>
    <row r="241" spans="1:2" x14ac:dyDescent="0.2">
      <c r="A241" s="376"/>
      <c r="B241" s="376"/>
    </row>
    <row r="242" spans="1:2" x14ac:dyDescent="0.2">
      <c r="A242" s="376"/>
      <c r="B242" s="376"/>
    </row>
    <row r="243" spans="1:2" x14ac:dyDescent="0.2">
      <c r="A243" s="376"/>
      <c r="B243" s="376"/>
    </row>
    <row r="244" spans="1:2" x14ac:dyDescent="0.2">
      <c r="A244" s="376"/>
      <c r="B244" s="376"/>
    </row>
    <row r="245" spans="1:2" x14ac:dyDescent="0.2">
      <c r="A245" s="376"/>
      <c r="B245" s="376"/>
    </row>
    <row r="246" spans="1:2" x14ac:dyDescent="0.2">
      <c r="A246" s="376"/>
      <c r="B246" s="376"/>
    </row>
    <row r="247" spans="1:2" x14ac:dyDescent="0.2">
      <c r="A247" s="376"/>
      <c r="B247" s="376"/>
    </row>
    <row r="248" spans="1:2" x14ac:dyDescent="0.2">
      <c r="A248" s="376"/>
      <c r="B248" s="376"/>
    </row>
    <row r="249" spans="1:2" x14ac:dyDescent="0.2">
      <c r="A249" s="376"/>
      <c r="B249" s="376"/>
    </row>
    <row r="250" spans="1:2" x14ac:dyDescent="0.2">
      <c r="A250" s="376"/>
      <c r="B250" s="376"/>
    </row>
    <row r="251" spans="1:2" x14ac:dyDescent="0.2">
      <c r="A251" s="376"/>
      <c r="B251" s="376"/>
    </row>
    <row r="252" spans="1:2" x14ac:dyDescent="0.2">
      <c r="A252" s="376"/>
      <c r="B252" s="376"/>
    </row>
    <row r="253" spans="1:2" x14ac:dyDescent="0.2">
      <c r="A253" s="376"/>
      <c r="B253" s="376"/>
    </row>
    <row r="254" spans="1:2" x14ac:dyDescent="0.2">
      <c r="A254" s="376"/>
      <c r="B254" s="376"/>
    </row>
    <row r="255" spans="1:2" x14ac:dyDescent="0.2">
      <c r="A255" s="376"/>
      <c r="B255" s="376"/>
    </row>
    <row r="256" spans="1:2" x14ac:dyDescent="0.2">
      <c r="A256" s="376"/>
      <c r="B256" s="376"/>
    </row>
    <row r="257" spans="1:2" x14ac:dyDescent="0.2">
      <c r="A257" s="376"/>
      <c r="B257" s="376"/>
    </row>
    <row r="258" spans="1:2" x14ac:dyDescent="0.2">
      <c r="A258" s="376"/>
      <c r="B258" s="376"/>
    </row>
    <row r="259" spans="1:2" x14ac:dyDescent="0.2">
      <c r="A259" s="376"/>
      <c r="B259" s="376"/>
    </row>
    <row r="260" spans="1:2" x14ac:dyDescent="0.2">
      <c r="A260" s="376"/>
      <c r="B260" s="376"/>
    </row>
    <row r="261" spans="1:2" x14ac:dyDescent="0.2">
      <c r="A261" s="376"/>
      <c r="B261" s="376"/>
    </row>
    <row r="262" spans="1:2" x14ac:dyDescent="0.2">
      <c r="A262" s="376"/>
      <c r="B262" s="376"/>
    </row>
    <row r="263" spans="1:2" x14ac:dyDescent="0.2">
      <c r="A263" s="376"/>
      <c r="B263" s="376"/>
    </row>
    <row r="264" spans="1:2" x14ac:dyDescent="0.2">
      <c r="A264" s="376"/>
      <c r="B264" s="376"/>
    </row>
    <row r="265" spans="1:2" x14ac:dyDescent="0.2">
      <c r="A265" s="376"/>
      <c r="B265" s="376"/>
    </row>
    <row r="266" spans="1:2" x14ac:dyDescent="0.2">
      <c r="A266" s="376"/>
      <c r="B266" s="376"/>
    </row>
    <row r="267" spans="1:2" x14ac:dyDescent="0.2">
      <c r="A267" s="376"/>
      <c r="B267" s="376"/>
    </row>
    <row r="268" spans="1:2" x14ac:dyDescent="0.2">
      <c r="A268" s="376"/>
      <c r="B268" s="376"/>
    </row>
    <row r="269" spans="1:2" x14ac:dyDescent="0.2">
      <c r="A269" s="376"/>
      <c r="B269" s="376"/>
    </row>
    <row r="270" spans="1:2" x14ac:dyDescent="0.2">
      <c r="A270" s="376"/>
      <c r="B270" s="376"/>
    </row>
    <row r="271" spans="1:2" x14ac:dyDescent="0.2">
      <c r="A271" s="376"/>
      <c r="B271" s="376"/>
    </row>
    <row r="272" spans="1:2" x14ac:dyDescent="0.2">
      <c r="A272" s="376"/>
      <c r="B272" s="376"/>
    </row>
    <row r="273" spans="1:2" x14ac:dyDescent="0.2">
      <c r="A273" s="376"/>
      <c r="B273" s="376"/>
    </row>
    <row r="274" spans="1:2" x14ac:dyDescent="0.2">
      <c r="A274" s="376"/>
      <c r="B274" s="376"/>
    </row>
    <row r="275" spans="1:2" x14ac:dyDescent="0.2">
      <c r="A275" s="376"/>
      <c r="B275" s="376"/>
    </row>
    <row r="276" spans="1:2" x14ac:dyDescent="0.2">
      <c r="A276" s="376"/>
      <c r="B276" s="376"/>
    </row>
    <row r="277" spans="1:2" x14ac:dyDescent="0.2">
      <c r="A277" s="376"/>
      <c r="B277" s="376"/>
    </row>
    <row r="278" spans="1:2" x14ac:dyDescent="0.2">
      <c r="A278" s="376"/>
      <c r="B278" s="376"/>
    </row>
    <row r="279" spans="1:2" x14ac:dyDescent="0.2">
      <c r="A279" s="376"/>
      <c r="B279" s="376"/>
    </row>
    <row r="280" spans="1:2" x14ac:dyDescent="0.2">
      <c r="A280" s="376"/>
      <c r="B280" s="376"/>
    </row>
    <row r="281" spans="1:2" x14ac:dyDescent="0.2">
      <c r="A281" s="376"/>
      <c r="B281" s="376"/>
    </row>
    <row r="282" spans="1:2" x14ac:dyDescent="0.2">
      <c r="A282" s="376"/>
      <c r="B282" s="376"/>
    </row>
    <row r="283" spans="1:2" x14ac:dyDescent="0.2">
      <c r="A283" s="376"/>
      <c r="B283" s="376"/>
    </row>
    <row r="284" spans="1:2" x14ac:dyDescent="0.2">
      <c r="A284" s="376"/>
      <c r="B284" s="376"/>
    </row>
    <row r="285" spans="1:2" x14ac:dyDescent="0.2">
      <c r="A285" s="376"/>
      <c r="B285" s="376"/>
    </row>
    <row r="286" spans="1:2" x14ac:dyDescent="0.2">
      <c r="A286" s="376"/>
      <c r="B286" s="376"/>
    </row>
    <row r="287" spans="1:2" x14ac:dyDescent="0.2">
      <c r="A287" s="376"/>
      <c r="B287" s="376"/>
    </row>
    <row r="288" spans="1:2" x14ac:dyDescent="0.2">
      <c r="A288" s="376"/>
      <c r="B288" s="376"/>
    </row>
    <row r="289" spans="1:2" x14ac:dyDescent="0.2">
      <c r="A289" s="376"/>
      <c r="B289" s="376"/>
    </row>
    <row r="290" spans="1:2" x14ac:dyDescent="0.2">
      <c r="A290" s="376"/>
      <c r="B290" s="376"/>
    </row>
    <row r="291" spans="1:2" x14ac:dyDescent="0.2">
      <c r="A291" s="376"/>
      <c r="B291" s="376"/>
    </row>
    <row r="292" spans="1:2" x14ac:dyDescent="0.2">
      <c r="A292" s="376"/>
      <c r="B292" s="376"/>
    </row>
    <row r="293" spans="1:2" x14ac:dyDescent="0.2">
      <c r="A293" s="376"/>
      <c r="B293" s="376"/>
    </row>
    <row r="294" spans="1:2" x14ac:dyDescent="0.2">
      <c r="A294" s="376"/>
      <c r="B294" s="376"/>
    </row>
    <row r="295" spans="1:2" x14ac:dyDescent="0.2">
      <c r="A295" s="376"/>
      <c r="B295" s="376"/>
    </row>
    <row r="296" spans="1:2" x14ac:dyDescent="0.2">
      <c r="A296" s="376"/>
      <c r="B296" s="376"/>
    </row>
    <row r="297" spans="1:2" x14ac:dyDescent="0.2">
      <c r="A297" s="376"/>
      <c r="B297" s="376"/>
    </row>
    <row r="298" spans="1:2" x14ac:dyDescent="0.2">
      <c r="A298" s="376"/>
      <c r="B298" s="376"/>
    </row>
    <row r="299" spans="1:2" x14ac:dyDescent="0.2">
      <c r="A299" s="376"/>
      <c r="B299" s="376"/>
    </row>
    <row r="300" spans="1:2" x14ac:dyDescent="0.2">
      <c r="A300" s="376"/>
      <c r="B300" s="376"/>
    </row>
    <row r="301" spans="1:2" x14ac:dyDescent="0.2">
      <c r="A301" s="376"/>
      <c r="B301" s="376"/>
    </row>
    <row r="302" spans="1:2" x14ac:dyDescent="0.2">
      <c r="A302" s="376"/>
      <c r="B302" s="376"/>
    </row>
    <row r="303" spans="1:2" x14ac:dyDescent="0.2">
      <c r="A303" s="376"/>
      <c r="B303" s="376"/>
    </row>
    <row r="304" spans="1:2" x14ac:dyDescent="0.2">
      <c r="A304" s="376"/>
      <c r="B304" s="376"/>
    </row>
    <row r="305" spans="1:2" x14ac:dyDescent="0.2">
      <c r="A305" s="376"/>
      <c r="B305" s="376"/>
    </row>
    <row r="306" spans="1:2" x14ac:dyDescent="0.2">
      <c r="A306" s="376"/>
      <c r="B306" s="376"/>
    </row>
    <row r="307" spans="1:2" x14ac:dyDescent="0.2">
      <c r="A307" s="376"/>
      <c r="B307" s="376"/>
    </row>
    <row r="308" spans="1:2" x14ac:dyDescent="0.2">
      <c r="A308" s="376"/>
      <c r="B308" s="376"/>
    </row>
    <row r="309" spans="1:2" x14ac:dyDescent="0.2">
      <c r="A309" s="376"/>
      <c r="B309" s="376"/>
    </row>
    <row r="310" spans="1:2" x14ac:dyDescent="0.2">
      <c r="A310" s="376"/>
      <c r="B310" s="376"/>
    </row>
    <row r="311" spans="1:2" x14ac:dyDescent="0.2">
      <c r="A311" s="376"/>
      <c r="B311" s="376"/>
    </row>
    <row r="312" spans="1:2" x14ac:dyDescent="0.2">
      <c r="A312" s="376"/>
      <c r="B312" s="376"/>
    </row>
    <row r="313" spans="1:2" x14ac:dyDescent="0.2">
      <c r="A313" s="376"/>
      <c r="B313" s="376"/>
    </row>
    <row r="314" spans="1:2" x14ac:dyDescent="0.2">
      <c r="A314" s="376"/>
      <c r="B314" s="376"/>
    </row>
    <row r="315" spans="1:2" x14ac:dyDescent="0.2">
      <c r="A315" s="376"/>
      <c r="B315" s="376"/>
    </row>
    <row r="316" spans="1:2" x14ac:dyDescent="0.2">
      <c r="A316" s="376"/>
      <c r="B316" s="376"/>
    </row>
    <row r="317" spans="1:2" x14ac:dyDescent="0.2">
      <c r="A317" s="376"/>
      <c r="B317" s="376"/>
    </row>
    <row r="318" spans="1:2" x14ac:dyDescent="0.2">
      <c r="A318" s="376"/>
      <c r="B318" s="376"/>
    </row>
    <row r="319" spans="1:2" x14ac:dyDescent="0.2">
      <c r="A319" s="376"/>
      <c r="B319" s="376"/>
    </row>
    <row r="320" spans="1:2" x14ac:dyDescent="0.2">
      <c r="A320" s="376"/>
      <c r="B320" s="376"/>
    </row>
    <row r="321" spans="1:2" x14ac:dyDescent="0.2">
      <c r="A321" s="376"/>
      <c r="B321" s="376"/>
    </row>
    <row r="322" spans="1:2" x14ac:dyDescent="0.2">
      <c r="A322" s="376"/>
      <c r="B322" s="376"/>
    </row>
    <row r="323" spans="1:2" x14ac:dyDescent="0.2">
      <c r="A323" s="376"/>
      <c r="B323" s="376"/>
    </row>
    <row r="324" spans="1:2" x14ac:dyDescent="0.2">
      <c r="A324" s="376"/>
      <c r="B324" s="376"/>
    </row>
    <row r="325" spans="1:2" x14ac:dyDescent="0.2">
      <c r="A325" s="376"/>
      <c r="B325" s="376"/>
    </row>
    <row r="326" spans="1:2" x14ac:dyDescent="0.2">
      <c r="A326" s="376"/>
      <c r="B326" s="376"/>
    </row>
    <row r="327" spans="1:2" x14ac:dyDescent="0.2">
      <c r="A327" s="376"/>
      <c r="B327" s="376"/>
    </row>
    <row r="328" spans="1:2" x14ac:dyDescent="0.2">
      <c r="A328" s="376"/>
      <c r="B328" s="376"/>
    </row>
    <row r="329" spans="1:2" x14ac:dyDescent="0.2">
      <c r="A329" s="376"/>
      <c r="B329" s="376"/>
    </row>
    <row r="330" spans="1:2" x14ac:dyDescent="0.2">
      <c r="A330" s="376"/>
      <c r="B330" s="376"/>
    </row>
    <row r="331" spans="1:2" x14ac:dyDescent="0.2">
      <c r="A331" s="376"/>
      <c r="B331" s="376"/>
    </row>
    <row r="332" spans="1:2" x14ac:dyDescent="0.2">
      <c r="A332" s="376"/>
      <c r="B332" s="376"/>
    </row>
    <row r="333" spans="1:2" x14ac:dyDescent="0.2">
      <c r="A333" s="376"/>
      <c r="B333" s="376"/>
    </row>
    <row r="334" spans="1:2" x14ac:dyDescent="0.2">
      <c r="A334" s="376"/>
      <c r="B334" s="376"/>
    </row>
    <row r="335" spans="1:2" x14ac:dyDescent="0.2">
      <c r="A335" s="376"/>
      <c r="B335" s="376"/>
    </row>
    <row r="336" spans="1:2" x14ac:dyDescent="0.2">
      <c r="A336" s="376"/>
      <c r="B336" s="376"/>
    </row>
    <row r="337" spans="1:2" x14ac:dyDescent="0.2">
      <c r="A337" s="376"/>
      <c r="B337" s="376"/>
    </row>
    <row r="338" spans="1:2" x14ac:dyDescent="0.2">
      <c r="A338" s="376"/>
      <c r="B338" s="376"/>
    </row>
    <row r="339" spans="1:2" x14ac:dyDescent="0.2">
      <c r="A339" s="376"/>
      <c r="B339" s="376"/>
    </row>
    <row r="340" spans="1:2" x14ac:dyDescent="0.2">
      <c r="A340" s="376"/>
      <c r="B340" s="376"/>
    </row>
    <row r="341" spans="1:2" x14ac:dyDescent="0.2">
      <c r="A341" s="376"/>
      <c r="B341" s="376"/>
    </row>
    <row r="342" spans="1:2" x14ac:dyDescent="0.2">
      <c r="A342" s="376"/>
      <c r="B342" s="376"/>
    </row>
    <row r="343" spans="1:2" x14ac:dyDescent="0.2">
      <c r="A343" s="376"/>
      <c r="B343" s="376"/>
    </row>
    <row r="344" spans="1:2" x14ac:dyDescent="0.2">
      <c r="A344" s="376"/>
      <c r="B344" s="376"/>
    </row>
    <row r="345" spans="1:2" x14ac:dyDescent="0.2">
      <c r="A345" s="376"/>
      <c r="B345" s="376"/>
    </row>
    <row r="346" spans="1:2" x14ac:dyDescent="0.2">
      <c r="A346" s="376"/>
      <c r="B346" s="376"/>
    </row>
    <row r="347" spans="1:2" x14ac:dyDescent="0.2">
      <c r="A347" s="376"/>
      <c r="B347" s="376"/>
    </row>
    <row r="348" spans="1:2" x14ac:dyDescent="0.2">
      <c r="A348" s="376"/>
      <c r="B348" s="376"/>
    </row>
    <row r="349" spans="1:2" x14ac:dyDescent="0.2">
      <c r="A349" s="376"/>
      <c r="B349" s="376"/>
    </row>
    <row r="350" spans="1:2" x14ac:dyDescent="0.2">
      <c r="A350" s="376"/>
      <c r="B350" s="376"/>
    </row>
    <row r="351" spans="1:2" x14ac:dyDescent="0.2">
      <c r="A351" s="376"/>
      <c r="B351" s="376"/>
    </row>
    <row r="352" spans="1:2" x14ac:dyDescent="0.2">
      <c r="A352" s="376"/>
      <c r="B352" s="376"/>
    </row>
    <row r="353" spans="1:2" x14ac:dyDescent="0.2">
      <c r="A353" s="376"/>
      <c r="B353" s="376"/>
    </row>
    <row r="354" spans="1:2" x14ac:dyDescent="0.2">
      <c r="A354" s="376"/>
      <c r="B354" s="376"/>
    </row>
    <row r="355" spans="1:2" x14ac:dyDescent="0.2">
      <c r="A355" s="376"/>
      <c r="B355" s="376"/>
    </row>
    <row r="356" spans="1:2" x14ac:dyDescent="0.2">
      <c r="A356" s="376"/>
      <c r="B356" s="376"/>
    </row>
    <row r="357" spans="1:2" x14ac:dyDescent="0.2">
      <c r="A357" s="376"/>
      <c r="B357" s="376"/>
    </row>
    <row r="358" spans="1:2" x14ac:dyDescent="0.2">
      <c r="A358" s="376"/>
      <c r="B358" s="376"/>
    </row>
    <row r="359" spans="1:2" x14ac:dyDescent="0.2">
      <c r="A359" s="376"/>
      <c r="B359" s="376"/>
    </row>
    <row r="360" spans="1:2" x14ac:dyDescent="0.2">
      <c r="A360" s="376"/>
      <c r="B360" s="376"/>
    </row>
    <row r="361" spans="1:2" x14ac:dyDescent="0.2">
      <c r="A361" s="376"/>
      <c r="B361" s="376"/>
    </row>
    <row r="362" spans="1:2" x14ac:dyDescent="0.2">
      <c r="A362" s="376"/>
      <c r="B362" s="376"/>
    </row>
    <row r="363" spans="1:2" x14ac:dyDescent="0.2">
      <c r="A363" s="376"/>
      <c r="B363" s="376"/>
    </row>
    <row r="364" spans="1:2" x14ac:dyDescent="0.2">
      <c r="A364" s="376"/>
      <c r="B364" s="376"/>
    </row>
    <row r="365" spans="1:2" x14ac:dyDescent="0.2">
      <c r="A365" s="376"/>
      <c r="B365" s="376"/>
    </row>
    <row r="366" spans="1:2" x14ac:dyDescent="0.2">
      <c r="A366" s="376"/>
      <c r="B366" s="376"/>
    </row>
    <row r="367" spans="1:2" x14ac:dyDescent="0.2">
      <c r="A367" s="376"/>
      <c r="B367" s="376"/>
    </row>
    <row r="368" spans="1:2" x14ac:dyDescent="0.2">
      <c r="A368" s="376"/>
      <c r="B368" s="376"/>
    </row>
    <row r="369" spans="1:2" x14ac:dyDescent="0.2">
      <c r="A369" s="376"/>
      <c r="B369" s="376"/>
    </row>
    <row r="370" spans="1:2" x14ac:dyDescent="0.2">
      <c r="A370" s="376"/>
      <c r="B370" s="376"/>
    </row>
    <row r="371" spans="1:2" x14ac:dyDescent="0.2">
      <c r="A371" s="376"/>
      <c r="B371" s="376"/>
    </row>
    <row r="372" spans="1:2" x14ac:dyDescent="0.2">
      <c r="A372" s="376"/>
      <c r="B372" s="376"/>
    </row>
    <row r="373" spans="1:2" x14ac:dyDescent="0.2">
      <c r="A373" s="376"/>
      <c r="B373" s="376"/>
    </row>
    <row r="374" spans="1:2" x14ac:dyDescent="0.2">
      <c r="A374" s="376"/>
      <c r="B374" s="376"/>
    </row>
    <row r="375" spans="1:2" x14ac:dyDescent="0.2">
      <c r="A375" s="376"/>
      <c r="B375" s="376"/>
    </row>
    <row r="376" spans="1:2" x14ac:dyDescent="0.2">
      <c r="A376" s="376"/>
      <c r="B376" s="376"/>
    </row>
    <row r="377" spans="1:2" x14ac:dyDescent="0.2">
      <c r="A377" s="376"/>
      <c r="B377" s="376"/>
    </row>
    <row r="378" spans="1:2" x14ac:dyDescent="0.2">
      <c r="A378" s="376"/>
      <c r="B378" s="376"/>
    </row>
    <row r="379" spans="1:2" x14ac:dyDescent="0.2">
      <c r="A379" s="376"/>
      <c r="B379" s="376"/>
    </row>
    <row r="380" spans="1:2" x14ac:dyDescent="0.2">
      <c r="A380" s="376"/>
      <c r="B380" s="376"/>
    </row>
    <row r="381" spans="1:2" x14ac:dyDescent="0.2">
      <c r="A381" s="376"/>
      <c r="B381" s="376"/>
    </row>
    <row r="382" spans="1:2" x14ac:dyDescent="0.2">
      <c r="A382" s="376"/>
      <c r="B382" s="376"/>
    </row>
    <row r="383" spans="1:2" x14ac:dyDescent="0.2">
      <c r="A383" s="376"/>
      <c r="B383" s="376"/>
    </row>
    <row r="384" spans="1:2" x14ac:dyDescent="0.2">
      <c r="A384" s="376"/>
      <c r="B384" s="376"/>
    </row>
    <row r="385" spans="1:2" x14ac:dyDescent="0.2">
      <c r="A385" s="376"/>
      <c r="B385" s="376"/>
    </row>
    <row r="386" spans="1:2" x14ac:dyDescent="0.2">
      <c r="A386" s="376"/>
      <c r="B386" s="376"/>
    </row>
    <row r="387" spans="1:2" x14ac:dyDescent="0.2">
      <c r="A387" s="376"/>
      <c r="B387" s="376"/>
    </row>
    <row r="388" spans="1:2" x14ac:dyDescent="0.2">
      <c r="A388" s="376"/>
      <c r="B388" s="376"/>
    </row>
    <row r="389" spans="1:2" x14ac:dyDescent="0.2">
      <c r="A389" s="376"/>
      <c r="B389" s="376"/>
    </row>
    <row r="390" spans="1:2" x14ac:dyDescent="0.2">
      <c r="A390" s="376"/>
      <c r="B390" s="376"/>
    </row>
    <row r="391" spans="1:2" x14ac:dyDescent="0.2">
      <c r="A391" s="376"/>
      <c r="B391" s="376"/>
    </row>
    <row r="392" spans="1:2" x14ac:dyDescent="0.2">
      <c r="A392" s="376"/>
      <c r="B392" s="376"/>
    </row>
    <row r="393" spans="1:2" x14ac:dyDescent="0.2">
      <c r="A393" s="376"/>
      <c r="B393" s="376"/>
    </row>
    <row r="394" spans="1:2" x14ac:dyDescent="0.2">
      <c r="A394" s="376"/>
      <c r="B394" s="376"/>
    </row>
    <row r="395" spans="1:2" x14ac:dyDescent="0.2">
      <c r="A395" s="376"/>
      <c r="B395" s="376"/>
    </row>
    <row r="396" spans="1:2" x14ac:dyDescent="0.2">
      <c r="A396" s="376"/>
      <c r="B396" s="376"/>
    </row>
    <row r="397" spans="1:2" x14ac:dyDescent="0.2">
      <c r="A397" s="376"/>
      <c r="B397" s="376"/>
    </row>
    <row r="398" spans="1:2" x14ac:dyDescent="0.2">
      <c r="A398" s="376"/>
      <c r="B398" s="376"/>
    </row>
    <row r="399" spans="1:2" x14ac:dyDescent="0.2">
      <c r="A399" s="376"/>
      <c r="B399" s="376"/>
    </row>
    <row r="400" spans="1:2" x14ac:dyDescent="0.2">
      <c r="A400" s="376"/>
      <c r="B400" s="376"/>
    </row>
    <row r="401" spans="1:2" x14ac:dyDescent="0.2">
      <c r="A401" s="376"/>
      <c r="B401" s="376"/>
    </row>
    <row r="402" spans="1:2" x14ac:dyDescent="0.2">
      <c r="A402" s="376"/>
      <c r="B402" s="376"/>
    </row>
    <row r="403" spans="1:2" x14ac:dyDescent="0.2">
      <c r="A403" s="376"/>
      <c r="B403" s="376"/>
    </row>
    <row r="404" spans="1:2" x14ac:dyDescent="0.2">
      <c r="A404" s="376"/>
      <c r="B404" s="376"/>
    </row>
    <row r="405" spans="1:2" x14ac:dyDescent="0.2">
      <c r="A405" s="376"/>
      <c r="B405" s="376"/>
    </row>
    <row r="406" spans="1:2" x14ac:dyDescent="0.2">
      <c r="A406" s="376"/>
      <c r="B406" s="376"/>
    </row>
    <row r="407" spans="1:2" x14ac:dyDescent="0.2">
      <c r="A407" s="376"/>
      <c r="B407" s="376"/>
    </row>
    <row r="408" spans="1:2" x14ac:dyDescent="0.2">
      <c r="A408" s="376"/>
      <c r="B408" s="376"/>
    </row>
    <row r="409" spans="1:2" x14ac:dyDescent="0.2">
      <c r="A409" s="376"/>
      <c r="B409" s="376"/>
    </row>
    <row r="410" spans="1:2" x14ac:dyDescent="0.2">
      <c r="A410" s="376"/>
      <c r="B410" s="376"/>
    </row>
    <row r="411" spans="1:2" x14ac:dyDescent="0.2">
      <c r="A411" s="376"/>
      <c r="B411" s="376"/>
    </row>
    <row r="412" spans="1:2" x14ac:dyDescent="0.2">
      <c r="A412" s="376"/>
      <c r="B412" s="376"/>
    </row>
    <row r="413" spans="1:2" x14ac:dyDescent="0.2">
      <c r="A413" s="376"/>
      <c r="B413" s="376"/>
    </row>
    <row r="414" spans="1:2" x14ac:dyDescent="0.2">
      <c r="A414" s="376"/>
      <c r="B414" s="376"/>
    </row>
    <row r="415" spans="1:2" x14ac:dyDescent="0.2">
      <c r="A415" s="376"/>
      <c r="B415" s="376"/>
    </row>
    <row r="416" spans="1:2" x14ac:dyDescent="0.2">
      <c r="A416" s="376"/>
      <c r="B416" s="376"/>
    </row>
    <row r="417" spans="1:2" x14ac:dyDescent="0.2">
      <c r="A417" s="376"/>
      <c r="B417" s="376"/>
    </row>
    <row r="418" spans="1:2" x14ac:dyDescent="0.2">
      <c r="A418" s="376"/>
      <c r="B418" s="376"/>
    </row>
    <row r="419" spans="1:2" x14ac:dyDescent="0.2">
      <c r="A419" s="376"/>
      <c r="B419" s="376"/>
    </row>
    <row r="420" spans="1:2" x14ac:dyDescent="0.2">
      <c r="A420" s="376"/>
      <c r="B420" s="376"/>
    </row>
    <row r="421" spans="1:2" x14ac:dyDescent="0.2">
      <c r="A421" s="376"/>
      <c r="B421" s="376"/>
    </row>
    <row r="422" spans="1:2" x14ac:dyDescent="0.2">
      <c r="A422" s="376"/>
      <c r="B422" s="376"/>
    </row>
    <row r="423" spans="1:2" x14ac:dyDescent="0.2">
      <c r="A423" s="376"/>
      <c r="B423" s="376"/>
    </row>
    <row r="424" spans="1:2" x14ac:dyDescent="0.2">
      <c r="A424" s="376"/>
      <c r="B424" s="376"/>
    </row>
    <row r="425" spans="1:2" x14ac:dyDescent="0.2">
      <c r="A425" s="376"/>
      <c r="B425" s="376"/>
    </row>
    <row r="426" spans="1:2" x14ac:dyDescent="0.2">
      <c r="A426" s="376"/>
      <c r="B426" s="376"/>
    </row>
    <row r="427" spans="1:2" x14ac:dyDescent="0.2">
      <c r="A427" s="376"/>
      <c r="B427" s="376"/>
    </row>
    <row r="428" spans="1:2" x14ac:dyDescent="0.2">
      <c r="A428" s="376"/>
      <c r="B428" s="376"/>
    </row>
    <row r="429" spans="1:2" x14ac:dyDescent="0.2">
      <c r="A429" s="376"/>
      <c r="B429" s="376"/>
    </row>
    <row r="430" spans="1:2" x14ac:dyDescent="0.2">
      <c r="A430" s="376"/>
      <c r="B430" s="376"/>
    </row>
    <row r="431" spans="1:2" x14ac:dyDescent="0.2">
      <c r="A431" s="376"/>
      <c r="B431" s="376"/>
    </row>
    <row r="432" spans="1:2" x14ac:dyDescent="0.2">
      <c r="A432" s="376"/>
      <c r="B432" s="376"/>
    </row>
    <row r="433" spans="1:2" x14ac:dyDescent="0.2">
      <c r="A433" s="376"/>
      <c r="B433" s="376"/>
    </row>
    <row r="434" spans="1:2" x14ac:dyDescent="0.2">
      <c r="A434" s="376"/>
      <c r="B434" s="376"/>
    </row>
    <row r="435" spans="1:2" x14ac:dyDescent="0.2">
      <c r="A435" s="376"/>
      <c r="B435" s="376"/>
    </row>
    <row r="436" spans="1:2" x14ac:dyDescent="0.2">
      <c r="A436" s="376"/>
      <c r="B436" s="376"/>
    </row>
    <row r="437" spans="1:2" x14ac:dyDescent="0.2">
      <c r="A437" s="376"/>
      <c r="B437" s="376"/>
    </row>
    <row r="438" spans="1:2" x14ac:dyDescent="0.2">
      <c r="A438" s="376"/>
      <c r="B438" s="376"/>
    </row>
    <row r="439" spans="1:2" x14ac:dyDescent="0.2">
      <c r="A439" s="376"/>
      <c r="B439" s="376"/>
    </row>
    <row r="440" spans="1:2" x14ac:dyDescent="0.2">
      <c r="A440" s="376"/>
      <c r="B440" s="376"/>
    </row>
    <row r="441" spans="1:2" x14ac:dyDescent="0.2">
      <c r="A441" s="376"/>
      <c r="B441" s="376"/>
    </row>
    <row r="442" spans="1:2" x14ac:dyDescent="0.2">
      <c r="A442" s="376"/>
      <c r="B442" s="376"/>
    </row>
    <row r="443" spans="1:2" x14ac:dyDescent="0.2">
      <c r="A443" s="376"/>
      <c r="B443" s="376"/>
    </row>
    <row r="444" spans="1:2" x14ac:dyDescent="0.2">
      <c r="A444" s="376"/>
      <c r="B444" s="376"/>
    </row>
    <row r="445" spans="1:2" x14ac:dyDescent="0.2">
      <c r="A445" s="376"/>
      <c r="B445" s="376"/>
    </row>
    <row r="446" spans="1:2" x14ac:dyDescent="0.2">
      <c r="A446" s="376"/>
      <c r="B446" s="376"/>
    </row>
    <row r="447" spans="1:2" x14ac:dyDescent="0.2">
      <c r="A447" s="376"/>
      <c r="B447" s="376"/>
    </row>
    <row r="448" spans="1:2" x14ac:dyDescent="0.2">
      <c r="A448" s="376"/>
      <c r="B448" s="376"/>
    </row>
    <row r="449" spans="1:2" x14ac:dyDescent="0.2">
      <c r="A449" s="376"/>
      <c r="B449" s="376"/>
    </row>
    <row r="450" spans="1:2" x14ac:dyDescent="0.2">
      <c r="A450" s="376"/>
      <c r="B450" s="376"/>
    </row>
    <row r="451" spans="1:2" x14ac:dyDescent="0.2">
      <c r="A451" s="376"/>
      <c r="B451" s="376"/>
    </row>
    <row r="452" spans="1:2" x14ac:dyDescent="0.2">
      <c r="A452" s="376"/>
      <c r="B452" s="376"/>
    </row>
    <row r="453" spans="1:2" x14ac:dyDescent="0.2">
      <c r="A453" s="376"/>
      <c r="B453" s="376"/>
    </row>
    <row r="454" spans="1:2" x14ac:dyDescent="0.2">
      <c r="A454" s="376"/>
      <c r="B454" s="376"/>
    </row>
    <row r="455" spans="1:2" x14ac:dyDescent="0.2">
      <c r="A455" s="376"/>
      <c r="B455" s="376"/>
    </row>
    <row r="456" spans="1:2" x14ac:dyDescent="0.2">
      <c r="A456" s="376"/>
      <c r="B456" s="376"/>
    </row>
    <row r="457" spans="1:2" x14ac:dyDescent="0.2">
      <c r="A457" s="376"/>
      <c r="B457" s="376"/>
    </row>
    <row r="458" spans="1:2" x14ac:dyDescent="0.2">
      <c r="A458" s="376"/>
      <c r="B458" s="376"/>
    </row>
    <row r="459" spans="1:2" x14ac:dyDescent="0.2">
      <c r="A459" s="376"/>
      <c r="B459" s="376"/>
    </row>
    <row r="460" spans="1:2" x14ac:dyDescent="0.2">
      <c r="A460" s="376"/>
      <c r="B460" s="376"/>
    </row>
    <row r="461" spans="1:2" x14ac:dyDescent="0.2">
      <c r="A461" s="376"/>
      <c r="B461" s="376"/>
    </row>
    <row r="462" spans="1:2" x14ac:dyDescent="0.2">
      <c r="A462" s="376"/>
      <c r="B462" s="376"/>
    </row>
    <row r="463" spans="1:2" x14ac:dyDescent="0.2">
      <c r="A463" s="376"/>
      <c r="B463" s="376"/>
    </row>
    <row r="464" spans="1:2" x14ac:dyDescent="0.2">
      <c r="A464" s="376"/>
      <c r="B464" s="376"/>
    </row>
    <row r="465" spans="1:2" x14ac:dyDescent="0.2">
      <c r="A465" s="376"/>
      <c r="B465" s="376"/>
    </row>
    <row r="466" spans="1:2" x14ac:dyDescent="0.2">
      <c r="A466" s="376"/>
      <c r="B466" s="376"/>
    </row>
    <row r="467" spans="1:2" x14ac:dyDescent="0.2">
      <c r="A467" s="376"/>
      <c r="B467" s="376"/>
    </row>
    <row r="468" spans="1:2" x14ac:dyDescent="0.2">
      <c r="A468" s="376"/>
      <c r="B468" s="376"/>
    </row>
    <row r="469" spans="1:2" x14ac:dyDescent="0.2">
      <c r="A469" s="376"/>
      <c r="B469" s="376"/>
    </row>
    <row r="470" spans="1:2" x14ac:dyDescent="0.2">
      <c r="A470" s="376"/>
      <c r="B470" s="376"/>
    </row>
    <row r="471" spans="1:2" x14ac:dyDescent="0.2">
      <c r="A471" s="376"/>
      <c r="B471" s="376"/>
    </row>
    <row r="472" spans="1:2" x14ac:dyDescent="0.2">
      <c r="A472" s="376"/>
      <c r="B472" s="376"/>
    </row>
    <row r="473" spans="1:2" x14ac:dyDescent="0.2">
      <c r="A473" s="376"/>
      <c r="B473" s="376"/>
    </row>
    <row r="474" spans="1:2" x14ac:dyDescent="0.2">
      <c r="A474" s="376"/>
      <c r="B474" s="376"/>
    </row>
    <row r="475" spans="1:2" x14ac:dyDescent="0.2">
      <c r="A475" s="376"/>
      <c r="B475" s="376"/>
    </row>
    <row r="476" spans="1:2" x14ac:dyDescent="0.2">
      <c r="A476" s="376"/>
      <c r="B476" s="376"/>
    </row>
    <row r="477" spans="1:2" x14ac:dyDescent="0.2">
      <c r="A477" s="376"/>
      <c r="B477" s="376"/>
    </row>
    <row r="478" spans="1:2" x14ac:dyDescent="0.2">
      <c r="A478" s="376"/>
      <c r="B478" s="376"/>
    </row>
    <row r="479" spans="1:2" x14ac:dyDescent="0.2">
      <c r="A479" s="376"/>
      <c r="B479" s="376"/>
    </row>
    <row r="480" spans="1:2" x14ac:dyDescent="0.2">
      <c r="A480" s="376"/>
      <c r="B480" s="376"/>
    </row>
    <row r="481" spans="1:2" x14ac:dyDescent="0.2">
      <c r="A481" s="376"/>
      <c r="B481" s="376"/>
    </row>
    <row r="482" spans="1:2" x14ac:dyDescent="0.2">
      <c r="A482" s="376"/>
      <c r="B482" s="376"/>
    </row>
    <row r="483" spans="1:2" x14ac:dyDescent="0.2">
      <c r="A483" s="376"/>
      <c r="B483" s="376"/>
    </row>
    <row r="484" spans="1:2" x14ac:dyDescent="0.2">
      <c r="A484" s="376"/>
      <c r="B484" s="376"/>
    </row>
    <row r="485" spans="1:2" x14ac:dyDescent="0.2">
      <c r="A485" s="376"/>
      <c r="B485" s="376"/>
    </row>
    <row r="486" spans="1:2" x14ac:dyDescent="0.2">
      <c r="A486" s="376"/>
      <c r="B486" s="376"/>
    </row>
    <row r="487" spans="1:2" x14ac:dyDescent="0.2">
      <c r="A487" s="376"/>
      <c r="B487" s="376"/>
    </row>
    <row r="488" spans="1:2" x14ac:dyDescent="0.2">
      <c r="A488" s="376"/>
      <c r="B488" s="376"/>
    </row>
    <row r="489" spans="1:2" x14ac:dyDescent="0.2">
      <c r="A489" s="376"/>
      <c r="B489" s="376"/>
    </row>
    <row r="490" spans="1:2" x14ac:dyDescent="0.2">
      <c r="A490" s="376"/>
      <c r="B490" s="376"/>
    </row>
    <row r="491" spans="1:2" x14ac:dyDescent="0.2">
      <c r="A491" s="376"/>
      <c r="B491" s="376"/>
    </row>
    <row r="492" spans="1:2" x14ac:dyDescent="0.2">
      <c r="A492" s="376"/>
      <c r="B492" s="376"/>
    </row>
    <row r="493" spans="1:2" x14ac:dyDescent="0.2">
      <c r="A493" s="376"/>
      <c r="B493" s="376"/>
    </row>
    <row r="494" spans="1:2" x14ac:dyDescent="0.2">
      <c r="A494" s="376"/>
      <c r="B494" s="376"/>
    </row>
    <row r="495" spans="1:2" x14ac:dyDescent="0.2">
      <c r="A495" s="376"/>
      <c r="B495" s="376"/>
    </row>
    <row r="496" spans="1:2" x14ac:dyDescent="0.2">
      <c r="A496" s="376"/>
      <c r="B496" s="376"/>
    </row>
    <row r="497" spans="1:2" x14ac:dyDescent="0.2">
      <c r="A497" s="376"/>
      <c r="B497" s="376"/>
    </row>
    <row r="498" spans="1:2" x14ac:dyDescent="0.2">
      <c r="A498" s="376"/>
      <c r="B498" s="376"/>
    </row>
    <row r="499" spans="1:2" x14ac:dyDescent="0.2">
      <c r="A499" s="376"/>
      <c r="B499" s="376"/>
    </row>
    <row r="500" spans="1:2" x14ac:dyDescent="0.2">
      <c r="A500" s="376"/>
      <c r="B500" s="376"/>
    </row>
    <row r="501" spans="1:2" x14ac:dyDescent="0.2">
      <c r="A501" s="376"/>
      <c r="B501" s="376"/>
    </row>
    <row r="502" spans="1:2" x14ac:dyDescent="0.2">
      <c r="A502" s="376"/>
      <c r="B502" s="376"/>
    </row>
    <row r="503" spans="1:2" x14ac:dyDescent="0.2">
      <c r="A503" s="376"/>
      <c r="B503" s="376"/>
    </row>
    <row r="504" spans="1:2" x14ac:dyDescent="0.2">
      <c r="A504" s="376"/>
      <c r="B504" s="376"/>
    </row>
    <row r="505" spans="1:2" x14ac:dyDescent="0.2">
      <c r="A505" s="376"/>
      <c r="B505" s="376"/>
    </row>
    <row r="506" spans="1:2" x14ac:dyDescent="0.2">
      <c r="A506" s="376"/>
      <c r="B506" s="376"/>
    </row>
    <row r="507" spans="1:2" x14ac:dyDescent="0.2">
      <c r="A507" s="376"/>
      <c r="B507" s="376"/>
    </row>
    <row r="508" spans="1:2" x14ac:dyDescent="0.2">
      <c r="A508" s="376"/>
      <c r="B508" s="376"/>
    </row>
    <row r="509" spans="1:2" x14ac:dyDescent="0.2">
      <c r="A509" s="376"/>
      <c r="B509" s="376"/>
    </row>
    <row r="510" spans="1:2" x14ac:dyDescent="0.2">
      <c r="A510" s="376"/>
      <c r="B510" s="376"/>
    </row>
    <row r="511" spans="1:2" x14ac:dyDescent="0.2">
      <c r="A511" s="376"/>
      <c r="B511" s="376"/>
    </row>
    <row r="512" spans="1:2" x14ac:dyDescent="0.2">
      <c r="A512" s="376"/>
      <c r="B512" s="376"/>
    </row>
    <row r="513" spans="1:2" x14ac:dyDescent="0.2">
      <c r="A513" s="376"/>
      <c r="B513" s="376"/>
    </row>
    <row r="514" spans="1:2" x14ac:dyDescent="0.2">
      <c r="A514" s="376"/>
      <c r="B514" s="376"/>
    </row>
    <row r="515" spans="1:2" x14ac:dyDescent="0.2">
      <c r="A515" s="376"/>
      <c r="B515" s="376"/>
    </row>
    <row r="516" spans="1:2" x14ac:dyDescent="0.2">
      <c r="A516" s="376"/>
      <c r="B516" s="376"/>
    </row>
    <row r="517" spans="1:2" x14ac:dyDescent="0.2">
      <c r="A517" s="376"/>
      <c r="B517" s="376"/>
    </row>
    <row r="518" spans="1:2" x14ac:dyDescent="0.2">
      <c r="A518" s="376"/>
      <c r="B518" s="376"/>
    </row>
    <row r="519" spans="1:2" x14ac:dyDescent="0.2">
      <c r="A519" s="376"/>
      <c r="B519" s="376"/>
    </row>
    <row r="520" spans="1:2" x14ac:dyDescent="0.2">
      <c r="A520" s="376"/>
      <c r="B520" s="376"/>
    </row>
    <row r="521" spans="1:2" x14ac:dyDescent="0.2">
      <c r="A521" s="376"/>
      <c r="B521" s="376"/>
    </row>
    <row r="522" spans="1:2" x14ac:dyDescent="0.2">
      <c r="A522" s="376"/>
      <c r="B522" s="376"/>
    </row>
    <row r="523" spans="1:2" x14ac:dyDescent="0.2">
      <c r="A523" s="376"/>
      <c r="B523" s="376"/>
    </row>
    <row r="524" spans="1:2" x14ac:dyDescent="0.2">
      <c r="A524" s="376"/>
      <c r="B524" s="376"/>
    </row>
    <row r="525" spans="1:2" x14ac:dyDescent="0.2">
      <c r="A525" s="376"/>
      <c r="B525" s="376"/>
    </row>
    <row r="526" spans="1:2" x14ac:dyDescent="0.2">
      <c r="A526" s="376"/>
      <c r="B526" s="376"/>
    </row>
    <row r="527" spans="1:2" x14ac:dyDescent="0.2">
      <c r="A527" s="376"/>
      <c r="B527" s="376"/>
    </row>
    <row r="528" spans="1:2" x14ac:dyDescent="0.2">
      <c r="A528" s="376"/>
      <c r="B528" s="376"/>
    </row>
    <row r="529" spans="1:2" x14ac:dyDescent="0.2">
      <c r="A529" s="376"/>
      <c r="B529" s="376"/>
    </row>
    <row r="530" spans="1:2" x14ac:dyDescent="0.2">
      <c r="A530" s="376"/>
      <c r="B530" s="376"/>
    </row>
    <row r="531" spans="1:2" x14ac:dyDescent="0.2">
      <c r="A531" s="376"/>
      <c r="B531" s="376"/>
    </row>
    <row r="532" spans="1:2" x14ac:dyDescent="0.2">
      <c r="A532" s="376"/>
    </row>
    <row r="533" spans="1:2" x14ac:dyDescent="0.2">
      <c r="A533" s="376"/>
    </row>
    <row r="534" spans="1:2" x14ac:dyDescent="0.2">
      <c r="A534" s="376"/>
    </row>
  </sheetData>
  <mergeCells count="10">
    <mergeCell ref="C36:E46"/>
    <mergeCell ref="C50:E51"/>
    <mergeCell ref="C55:E57"/>
    <mergeCell ref="C61:E85"/>
    <mergeCell ref="C6:E7"/>
    <mergeCell ref="C11:E12"/>
    <mergeCell ref="C16:E17"/>
    <mergeCell ref="C21:E22"/>
    <mergeCell ref="C26:E27"/>
    <mergeCell ref="C31:E32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Ureditev javne razsvetljave&amp;R&amp;K01+041NG/071-2008/2</oddHeader>
    <oddFooter>&amp;L&amp;K01+048PS Prostor d.o.o.&amp;CStran &amp;P/&amp;N</oddFooter>
  </headerFooter>
  <rowBreaks count="1" manualBreakCount="1">
    <brk id="5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B531"/>
  </sheetPr>
  <dimension ref="A2:H197"/>
  <sheetViews>
    <sheetView showZeros="0" view="pageBreakPreview" topLeftCell="A82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4" width="10.7109375" style="2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1.140625" style="29" customWidth="1"/>
    <col min="14" max="16384" width="9.140625" style="29"/>
  </cols>
  <sheetData>
    <row r="2" spans="1:8" s="77" customFormat="1" ht="16.5" thickBot="1" x14ac:dyDescent="0.3">
      <c r="A2" s="149"/>
      <c r="B2" s="150" t="s">
        <v>10</v>
      </c>
      <c r="C2" s="151"/>
      <c r="D2" s="152"/>
      <c r="E2" s="152"/>
      <c r="F2" s="153"/>
      <c r="G2" s="153"/>
      <c r="H2" s="152"/>
    </row>
    <row r="3" spans="1:8" ht="13.5" thickTop="1" x14ac:dyDescent="0.2">
      <c r="A3" s="37"/>
      <c r="B3" s="14"/>
      <c r="C3" s="14"/>
    </row>
    <row r="4" spans="1:8" x14ac:dyDescent="0.2">
      <c r="A4" s="37"/>
      <c r="B4" s="6"/>
    </row>
    <row r="5" spans="1:8" x14ac:dyDescent="0.2">
      <c r="A5" s="118">
        <v>1</v>
      </c>
      <c r="B5" s="135" t="s">
        <v>33</v>
      </c>
      <c r="C5" s="482" t="s">
        <v>80</v>
      </c>
      <c r="D5" s="480"/>
      <c r="E5" s="480"/>
      <c r="F5" s="120"/>
      <c r="G5" s="120"/>
      <c r="H5" s="121"/>
    </row>
    <row r="6" spans="1:8" x14ac:dyDescent="0.2">
      <c r="A6" s="53"/>
      <c r="B6" s="69"/>
      <c r="C6" s="481"/>
      <c r="D6" s="481"/>
      <c r="E6" s="481"/>
      <c r="F6" s="41"/>
      <c r="G6" s="41"/>
      <c r="H6" s="54"/>
    </row>
    <row r="7" spans="1:8" x14ac:dyDescent="0.2">
      <c r="A7" s="53"/>
      <c r="B7" s="69"/>
      <c r="C7" s="481"/>
      <c r="D7" s="481"/>
      <c r="E7" s="481"/>
      <c r="F7" s="186"/>
      <c r="G7" s="41"/>
      <c r="H7" s="54"/>
    </row>
    <row r="8" spans="1:8" ht="13.5" thickBot="1" x14ac:dyDescent="0.25">
      <c r="A8" s="134"/>
      <c r="B8" s="112"/>
      <c r="C8" s="112" t="s">
        <v>1</v>
      </c>
      <c r="D8" s="113">
        <v>150</v>
      </c>
      <c r="E8" s="114"/>
      <c r="F8" s="115"/>
      <c r="G8" s="117">
        <f>D8*F8</f>
        <v>0</v>
      </c>
      <c r="H8" s="143"/>
    </row>
    <row r="9" spans="1:8" ht="13.5" thickTop="1" x14ac:dyDescent="0.2">
      <c r="A9" s="37"/>
      <c r="B9" s="6"/>
      <c r="G9" s="105"/>
      <c r="H9" s="139"/>
    </row>
    <row r="10" spans="1:8" x14ac:dyDescent="0.2">
      <c r="A10" s="118">
        <v>2</v>
      </c>
      <c r="B10" s="135" t="s">
        <v>17</v>
      </c>
      <c r="C10" s="482" t="s">
        <v>235</v>
      </c>
      <c r="D10" s="480"/>
      <c r="E10" s="480"/>
      <c r="F10" s="120"/>
      <c r="G10" s="123"/>
      <c r="H10" s="144"/>
    </row>
    <row r="11" spans="1:8" x14ac:dyDescent="0.2">
      <c r="A11" s="53"/>
      <c r="B11" s="69"/>
      <c r="C11" s="484"/>
      <c r="D11" s="481"/>
      <c r="E11" s="481"/>
      <c r="F11" s="41"/>
      <c r="G11" s="104"/>
      <c r="H11" s="124"/>
    </row>
    <row r="12" spans="1:8" x14ac:dyDescent="0.2">
      <c r="A12" s="53"/>
      <c r="B12" s="69"/>
      <c r="C12" s="481"/>
      <c r="D12" s="481"/>
      <c r="E12" s="481"/>
      <c r="F12" s="186"/>
      <c r="G12" s="104"/>
      <c r="H12" s="124"/>
    </row>
    <row r="13" spans="1:8" ht="13.5" thickBot="1" x14ac:dyDescent="0.25">
      <c r="A13" s="134"/>
      <c r="B13" s="112"/>
      <c r="C13" s="112" t="s">
        <v>1</v>
      </c>
      <c r="D13" s="113">
        <v>592</v>
      </c>
      <c r="E13" s="114"/>
      <c r="F13" s="115"/>
      <c r="G13" s="117">
        <f>D13*F13</f>
        <v>0</v>
      </c>
      <c r="H13" s="143"/>
    </row>
    <row r="14" spans="1:8" ht="13.5" thickTop="1" x14ac:dyDescent="0.2">
      <c r="A14" s="37"/>
      <c r="B14" s="14"/>
      <c r="C14" s="14"/>
      <c r="D14" s="40"/>
      <c r="G14" s="105"/>
      <c r="H14" s="139"/>
    </row>
    <row r="15" spans="1:8" x14ac:dyDescent="0.2">
      <c r="A15" s="118">
        <v>3</v>
      </c>
      <c r="B15" s="135" t="s">
        <v>44</v>
      </c>
      <c r="C15" s="482" t="s">
        <v>198</v>
      </c>
      <c r="D15" s="480"/>
      <c r="E15" s="480"/>
      <c r="F15" s="120"/>
      <c r="G15" s="123"/>
      <c r="H15" s="144"/>
    </row>
    <row r="16" spans="1:8" x14ac:dyDescent="0.2">
      <c r="A16" s="53"/>
      <c r="B16" s="69"/>
      <c r="C16" s="484"/>
      <c r="D16" s="481"/>
      <c r="E16" s="481"/>
      <c r="F16" s="41"/>
      <c r="G16" s="104"/>
      <c r="H16" s="124"/>
    </row>
    <row r="17" spans="1:8" ht="13.5" customHeight="1" x14ac:dyDescent="0.2">
      <c r="A17" s="53"/>
      <c r="B17" s="69"/>
      <c r="C17" s="481"/>
      <c r="D17" s="481"/>
      <c r="E17" s="481"/>
      <c r="F17" s="186"/>
      <c r="G17" s="104"/>
      <c r="H17" s="124"/>
    </row>
    <row r="18" spans="1:8" ht="13.5" thickBot="1" x14ac:dyDescent="0.25">
      <c r="A18" s="134"/>
      <c r="B18" s="112"/>
      <c r="C18" s="112" t="s">
        <v>1</v>
      </c>
      <c r="D18" s="113">
        <v>858</v>
      </c>
      <c r="E18" s="114"/>
      <c r="F18" s="115"/>
      <c r="G18" s="117">
        <f>D18*F18</f>
        <v>0</v>
      </c>
      <c r="H18" s="143"/>
    </row>
    <row r="19" spans="1:8" ht="13.5" thickTop="1" x14ac:dyDescent="0.2">
      <c r="A19" s="37"/>
      <c r="B19" s="14"/>
      <c r="C19" s="14"/>
      <c r="D19" s="40"/>
      <c r="G19" s="105"/>
      <c r="H19" s="139"/>
    </row>
    <row r="20" spans="1:8" x14ac:dyDescent="0.2">
      <c r="A20" s="118">
        <v>4</v>
      </c>
      <c r="B20" s="135" t="s">
        <v>45</v>
      </c>
      <c r="C20" s="479" t="s">
        <v>236</v>
      </c>
      <c r="D20" s="480"/>
      <c r="E20" s="480"/>
      <c r="F20" s="120"/>
      <c r="G20" s="123"/>
      <c r="H20" s="144"/>
    </row>
    <row r="21" spans="1:8" x14ac:dyDescent="0.2">
      <c r="A21" s="53"/>
      <c r="B21" s="69"/>
      <c r="C21" s="488"/>
      <c r="D21" s="481"/>
      <c r="E21" s="481"/>
      <c r="F21" s="41"/>
      <c r="G21" s="104"/>
      <c r="H21" s="124"/>
    </row>
    <row r="22" spans="1:8" x14ac:dyDescent="0.2">
      <c r="A22" s="53"/>
      <c r="B22" s="69"/>
      <c r="C22" s="481"/>
      <c r="D22" s="481"/>
      <c r="E22" s="481"/>
      <c r="F22" s="186"/>
      <c r="G22" s="104"/>
      <c r="H22" s="124"/>
    </row>
    <row r="23" spans="1:8" ht="13.5" thickBot="1" x14ac:dyDescent="0.25">
      <c r="A23" s="134"/>
      <c r="B23" s="112"/>
      <c r="C23" s="112" t="s">
        <v>1</v>
      </c>
      <c r="D23" s="113">
        <v>888</v>
      </c>
      <c r="E23" s="114"/>
      <c r="F23" s="115"/>
      <c r="G23" s="117">
        <f>D23*F23</f>
        <v>0</v>
      </c>
      <c r="H23" s="143"/>
    </row>
    <row r="24" spans="1:8" ht="13.5" thickTop="1" x14ac:dyDescent="0.2">
      <c r="A24" s="53"/>
      <c r="B24" s="69"/>
      <c r="C24" s="69"/>
      <c r="D24" s="70"/>
      <c r="E24" s="54"/>
      <c r="F24" s="41"/>
      <c r="G24" s="104"/>
      <c r="H24" s="124"/>
    </row>
    <row r="25" spans="1:8" ht="12.75" customHeight="1" x14ac:dyDescent="0.2">
      <c r="A25" s="118">
        <v>5</v>
      </c>
      <c r="B25" s="135" t="s">
        <v>46</v>
      </c>
      <c r="C25" s="482" t="s">
        <v>157</v>
      </c>
      <c r="D25" s="480"/>
      <c r="E25" s="480"/>
      <c r="F25" s="120"/>
      <c r="G25" s="123"/>
      <c r="H25" s="144"/>
    </row>
    <row r="26" spans="1:8" x14ac:dyDescent="0.2">
      <c r="A26" s="53"/>
      <c r="B26" s="69"/>
      <c r="C26" s="481"/>
      <c r="D26" s="481"/>
      <c r="E26" s="481"/>
      <c r="F26" s="41"/>
      <c r="G26" s="104"/>
      <c r="H26" s="124"/>
    </row>
    <row r="27" spans="1:8" x14ac:dyDescent="0.2">
      <c r="A27" s="53"/>
      <c r="B27" s="69"/>
      <c r="C27" s="481"/>
      <c r="D27" s="481"/>
      <c r="E27" s="481"/>
      <c r="F27" s="41"/>
      <c r="G27" s="104"/>
      <c r="H27" s="124"/>
    </row>
    <row r="28" spans="1:8" x14ac:dyDescent="0.2">
      <c r="A28" s="53"/>
      <c r="B28" s="69"/>
      <c r="C28" s="481"/>
      <c r="D28" s="481"/>
      <c r="E28" s="481"/>
      <c r="F28" s="186"/>
      <c r="G28" s="104"/>
      <c r="H28" s="124"/>
    </row>
    <row r="29" spans="1:8" ht="12.75" customHeight="1" thickBot="1" x14ac:dyDescent="0.25">
      <c r="A29" s="134"/>
      <c r="B29" s="112"/>
      <c r="C29" s="112" t="s">
        <v>1</v>
      </c>
      <c r="D29" s="113">
        <v>242</v>
      </c>
      <c r="E29" s="114"/>
      <c r="F29" s="115"/>
      <c r="G29" s="117">
        <f>D29*F29</f>
        <v>0</v>
      </c>
      <c r="H29" s="143"/>
    </row>
    <row r="30" spans="1:8" ht="13.5" thickTop="1" x14ac:dyDescent="0.2">
      <c r="A30" s="37"/>
      <c r="B30" s="14"/>
      <c r="C30" s="14"/>
      <c r="D30" s="40"/>
      <c r="G30" s="105"/>
      <c r="H30" s="139"/>
    </row>
    <row r="31" spans="1:8" x14ac:dyDescent="0.2">
      <c r="A31" s="118">
        <v>6</v>
      </c>
      <c r="B31" s="135" t="s">
        <v>32</v>
      </c>
      <c r="C31" s="482" t="s">
        <v>237</v>
      </c>
      <c r="D31" s="480"/>
      <c r="E31" s="480"/>
      <c r="F31" s="120"/>
      <c r="G31" s="123"/>
      <c r="H31" s="144"/>
    </row>
    <row r="32" spans="1:8" x14ac:dyDescent="0.2">
      <c r="A32" s="53"/>
      <c r="B32" s="69"/>
      <c r="C32" s="481"/>
      <c r="D32" s="481"/>
      <c r="E32" s="481"/>
      <c r="F32" s="41"/>
      <c r="G32" s="104"/>
      <c r="H32" s="124"/>
    </row>
    <row r="33" spans="1:8" x14ac:dyDescent="0.2">
      <c r="A33" s="53"/>
      <c r="B33" s="69"/>
      <c r="C33" s="481"/>
      <c r="D33" s="481"/>
      <c r="E33" s="481"/>
      <c r="F33" s="41"/>
      <c r="G33" s="104"/>
      <c r="H33" s="124"/>
    </row>
    <row r="34" spans="1:8" x14ac:dyDescent="0.2">
      <c r="A34" s="53"/>
      <c r="B34" s="69"/>
      <c r="C34" s="481"/>
      <c r="D34" s="481"/>
      <c r="E34" s="481"/>
      <c r="F34" s="41"/>
      <c r="G34" s="104"/>
      <c r="H34" s="124"/>
    </row>
    <row r="35" spans="1:8" x14ac:dyDescent="0.2">
      <c r="A35" s="53"/>
      <c r="B35" s="69"/>
      <c r="C35" s="481"/>
      <c r="D35" s="481"/>
      <c r="E35" s="481"/>
      <c r="F35" s="186"/>
      <c r="G35" s="104"/>
      <c r="H35" s="124"/>
    </row>
    <row r="36" spans="1:8" ht="13.5" thickBot="1" x14ac:dyDescent="0.25">
      <c r="A36" s="134"/>
      <c r="B36" s="112"/>
      <c r="C36" s="112" t="s">
        <v>1</v>
      </c>
      <c r="D36" s="113">
        <v>236</v>
      </c>
      <c r="E36" s="114"/>
      <c r="F36" s="115"/>
      <c r="G36" s="117">
        <f>D36*F36</f>
        <v>0</v>
      </c>
      <c r="H36" s="143"/>
    </row>
    <row r="37" spans="1:8" ht="13.5" thickTop="1" x14ac:dyDescent="0.2">
      <c r="A37" s="53"/>
      <c r="B37" s="69"/>
      <c r="C37" s="69"/>
      <c r="D37" s="70"/>
      <c r="E37" s="54"/>
      <c r="F37" s="41"/>
      <c r="G37" s="104"/>
      <c r="H37" s="124"/>
    </row>
    <row r="38" spans="1:8" x14ac:dyDescent="0.2">
      <c r="A38" s="118">
        <v>7</v>
      </c>
      <c r="B38" s="135" t="s">
        <v>217</v>
      </c>
      <c r="C38" s="482" t="s">
        <v>238</v>
      </c>
      <c r="D38" s="480"/>
      <c r="E38" s="480"/>
      <c r="F38" s="120"/>
      <c r="G38" s="123"/>
      <c r="H38" s="144"/>
    </row>
    <row r="39" spans="1:8" x14ac:dyDescent="0.2">
      <c r="A39" s="53"/>
      <c r="B39" s="69"/>
      <c r="C39" s="481"/>
      <c r="D39" s="481"/>
      <c r="E39" s="481"/>
      <c r="F39" s="41"/>
      <c r="G39" s="104"/>
      <c r="H39" s="124"/>
    </row>
    <row r="40" spans="1:8" x14ac:dyDescent="0.2">
      <c r="A40" s="53"/>
      <c r="B40" s="69"/>
      <c r="C40" s="481"/>
      <c r="D40" s="481"/>
      <c r="E40" s="481"/>
      <c r="F40" s="41"/>
      <c r="G40" s="104"/>
      <c r="H40" s="124"/>
    </row>
    <row r="41" spans="1:8" x14ac:dyDescent="0.2">
      <c r="A41" s="53"/>
      <c r="B41" s="69"/>
      <c r="C41" s="481"/>
      <c r="D41" s="481"/>
      <c r="E41" s="481"/>
      <c r="F41" s="41"/>
      <c r="G41" s="104"/>
      <c r="H41" s="124"/>
    </row>
    <row r="42" spans="1:8" x14ac:dyDescent="0.2">
      <c r="A42" s="53"/>
      <c r="B42" s="69"/>
      <c r="C42" s="481"/>
      <c r="D42" s="481"/>
      <c r="E42" s="481"/>
      <c r="F42" s="186"/>
      <c r="G42" s="104"/>
      <c r="H42" s="124"/>
    </row>
    <row r="43" spans="1:8" ht="13.5" thickBot="1" x14ac:dyDescent="0.25">
      <c r="A43" s="134"/>
      <c r="B43" s="112"/>
      <c r="C43" s="112" t="s">
        <v>1</v>
      </c>
      <c r="D43" s="113">
        <v>157</v>
      </c>
      <c r="E43" s="114"/>
      <c r="F43" s="115"/>
      <c r="G43" s="117">
        <f>D43*F43</f>
        <v>0</v>
      </c>
      <c r="H43" s="143"/>
    </row>
    <row r="44" spans="1:8" ht="13.5" thickTop="1" x14ac:dyDescent="0.2">
      <c r="A44" s="37"/>
      <c r="B44" s="14"/>
      <c r="C44" s="14"/>
      <c r="D44" s="40"/>
      <c r="G44" s="105"/>
      <c r="H44" s="139"/>
    </row>
    <row r="45" spans="1:8" x14ac:dyDescent="0.2">
      <c r="A45" s="118">
        <v>8</v>
      </c>
      <c r="B45" s="135" t="s">
        <v>156</v>
      </c>
      <c r="C45" s="482" t="s">
        <v>218</v>
      </c>
      <c r="D45" s="480"/>
      <c r="E45" s="480"/>
      <c r="F45" s="120"/>
      <c r="G45" s="123"/>
      <c r="H45" s="144"/>
    </row>
    <row r="46" spans="1:8" x14ac:dyDescent="0.2">
      <c r="A46" s="53"/>
      <c r="B46" s="69"/>
      <c r="C46" s="481"/>
      <c r="D46" s="481"/>
      <c r="E46" s="481"/>
      <c r="F46" s="41"/>
      <c r="G46" s="104"/>
      <c r="H46" s="124"/>
    </row>
    <row r="47" spans="1:8" x14ac:dyDescent="0.2">
      <c r="A47" s="53"/>
      <c r="B47" s="69"/>
      <c r="C47" s="481"/>
      <c r="D47" s="481"/>
      <c r="E47" s="481"/>
      <c r="F47" s="41"/>
      <c r="G47" s="104"/>
      <c r="H47" s="124"/>
    </row>
    <row r="48" spans="1:8" x14ac:dyDescent="0.2">
      <c r="A48" s="53"/>
      <c r="B48" s="69"/>
      <c r="C48" s="481"/>
      <c r="D48" s="481"/>
      <c r="E48" s="481"/>
      <c r="F48" s="41"/>
      <c r="G48" s="104"/>
      <c r="H48" s="124"/>
    </row>
    <row r="49" spans="1:8" x14ac:dyDescent="0.2">
      <c r="A49" s="53"/>
      <c r="B49" s="69"/>
      <c r="C49" s="481"/>
      <c r="D49" s="481"/>
      <c r="E49" s="481"/>
      <c r="F49" s="186"/>
      <c r="G49" s="104"/>
      <c r="H49" s="124"/>
    </row>
    <row r="50" spans="1:8" ht="13.5" thickBot="1" x14ac:dyDescent="0.25">
      <c r="A50" s="134"/>
      <c r="B50" s="112"/>
      <c r="C50" s="112" t="s">
        <v>1</v>
      </c>
      <c r="D50" s="113">
        <v>59</v>
      </c>
      <c r="E50" s="114"/>
      <c r="F50" s="115"/>
      <c r="G50" s="117">
        <f>D50*F50</f>
        <v>0</v>
      </c>
      <c r="H50" s="143"/>
    </row>
    <row r="51" spans="1:8" ht="13.5" thickTop="1" x14ac:dyDescent="0.2">
      <c r="A51" s="37"/>
      <c r="B51" s="14"/>
      <c r="C51" s="14"/>
      <c r="D51" s="40"/>
      <c r="G51" s="105"/>
      <c r="H51" s="139"/>
    </row>
    <row r="52" spans="1:8" x14ac:dyDescent="0.2">
      <c r="A52" s="118">
        <v>9</v>
      </c>
      <c r="B52" s="135" t="s">
        <v>47</v>
      </c>
      <c r="C52" s="482" t="s">
        <v>239</v>
      </c>
      <c r="D52" s="480"/>
      <c r="E52" s="480"/>
      <c r="F52" s="120"/>
      <c r="G52" s="123"/>
      <c r="H52" s="144"/>
    </row>
    <row r="53" spans="1:8" x14ac:dyDescent="0.2">
      <c r="A53" s="53"/>
      <c r="B53" s="69"/>
      <c r="C53" s="484"/>
      <c r="D53" s="481"/>
      <c r="E53" s="481"/>
      <c r="F53" s="41"/>
      <c r="G53" s="104"/>
      <c r="H53" s="124"/>
    </row>
    <row r="54" spans="1:8" x14ac:dyDescent="0.2">
      <c r="A54" s="53"/>
      <c r="B54" s="69"/>
      <c r="C54" s="481"/>
      <c r="D54" s="481"/>
      <c r="E54" s="481"/>
      <c r="F54" s="186"/>
      <c r="G54" s="104"/>
      <c r="H54" s="124"/>
    </row>
    <row r="55" spans="1:8" ht="13.5" thickBot="1" x14ac:dyDescent="0.25">
      <c r="A55" s="134"/>
      <c r="B55" s="112"/>
      <c r="C55" s="112" t="s">
        <v>2</v>
      </c>
      <c r="D55" s="180">
        <v>2220</v>
      </c>
      <c r="E55" s="114"/>
      <c r="F55" s="115"/>
      <c r="G55" s="117">
        <f>D55*F55</f>
        <v>0</v>
      </c>
      <c r="H55" s="143"/>
    </row>
    <row r="56" spans="1:8" ht="13.5" thickTop="1" x14ac:dyDescent="0.2">
      <c r="A56" s="37"/>
      <c r="B56" s="14"/>
      <c r="C56" s="14"/>
      <c r="D56" s="40"/>
      <c r="G56" s="105"/>
      <c r="H56" s="139"/>
    </row>
    <row r="57" spans="1:8" x14ac:dyDescent="0.2">
      <c r="A57" s="118">
        <v>10</v>
      </c>
      <c r="B57" s="135" t="s">
        <v>47</v>
      </c>
      <c r="C57" s="482" t="s">
        <v>240</v>
      </c>
      <c r="D57" s="480"/>
      <c r="E57" s="480"/>
      <c r="F57" s="120"/>
      <c r="G57" s="123"/>
      <c r="H57" s="144"/>
    </row>
    <row r="58" spans="1:8" x14ac:dyDescent="0.2">
      <c r="A58" s="53"/>
      <c r="B58" s="69"/>
      <c r="C58" s="484"/>
      <c r="D58" s="481"/>
      <c r="E58" s="481"/>
      <c r="F58" s="41"/>
      <c r="G58" s="104"/>
      <c r="H58" s="124"/>
    </row>
    <row r="59" spans="1:8" x14ac:dyDescent="0.2">
      <c r="A59" s="53"/>
      <c r="B59" s="69"/>
      <c r="C59" s="481"/>
      <c r="D59" s="481"/>
      <c r="E59" s="481"/>
      <c r="F59" s="186"/>
      <c r="G59" s="104"/>
      <c r="H59" s="124"/>
    </row>
    <row r="60" spans="1:8" ht="12.75" customHeight="1" thickBot="1" x14ac:dyDescent="0.25">
      <c r="A60" s="134"/>
      <c r="B60" s="112"/>
      <c r="C60" s="112" t="s">
        <v>2</v>
      </c>
      <c r="D60" s="180">
        <v>1480</v>
      </c>
      <c r="E60" s="114"/>
      <c r="F60" s="115"/>
      <c r="G60" s="117">
        <f>D60*F60</f>
        <v>0</v>
      </c>
      <c r="H60" s="143"/>
    </row>
    <row r="61" spans="1:8" ht="12.75" customHeight="1" thickTop="1" x14ac:dyDescent="0.2">
      <c r="A61" s="37"/>
      <c r="B61" s="14"/>
      <c r="C61" s="14"/>
      <c r="D61" s="40"/>
      <c r="G61" s="105"/>
      <c r="H61" s="139"/>
    </row>
    <row r="62" spans="1:8" x14ac:dyDescent="0.2">
      <c r="A62" s="118">
        <v>11</v>
      </c>
      <c r="B62" s="135" t="s">
        <v>18</v>
      </c>
      <c r="C62" s="482" t="s">
        <v>79</v>
      </c>
      <c r="D62" s="480"/>
      <c r="E62" s="480"/>
      <c r="F62" s="120"/>
      <c r="G62" s="123"/>
      <c r="H62" s="144"/>
    </row>
    <row r="63" spans="1:8" x14ac:dyDescent="0.2">
      <c r="A63" s="53"/>
      <c r="B63" s="69"/>
      <c r="C63" s="481"/>
      <c r="D63" s="481"/>
      <c r="E63" s="481"/>
      <c r="F63" s="186"/>
      <c r="G63" s="104"/>
      <c r="H63" s="124"/>
    </row>
    <row r="64" spans="1:8" ht="12.75" customHeight="1" thickBot="1" x14ac:dyDescent="0.25">
      <c r="A64" s="134"/>
      <c r="B64" s="112"/>
      <c r="C64" s="112" t="s">
        <v>2</v>
      </c>
      <c r="D64" s="113">
        <v>0</v>
      </c>
      <c r="E64" s="114"/>
      <c r="F64" s="115"/>
      <c r="G64" s="117">
        <f>D64*F64</f>
        <v>0</v>
      </c>
      <c r="H64" s="143"/>
    </row>
    <row r="65" spans="1:8" ht="12.75" customHeight="1" thickTop="1" x14ac:dyDescent="0.2">
      <c r="A65" s="37"/>
      <c r="B65" s="14"/>
      <c r="C65" s="14"/>
      <c r="D65" s="55"/>
      <c r="G65" s="105"/>
      <c r="H65" s="139"/>
    </row>
    <row r="66" spans="1:8" x14ac:dyDescent="0.2">
      <c r="A66" s="118">
        <v>12</v>
      </c>
      <c r="B66" s="135" t="s">
        <v>199</v>
      </c>
      <c r="C66" s="482" t="s">
        <v>241</v>
      </c>
      <c r="D66" s="480"/>
      <c r="E66" s="480"/>
      <c r="F66" s="120"/>
      <c r="G66" s="123"/>
      <c r="H66" s="144"/>
    </row>
    <row r="67" spans="1:8" x14ac:dyDescent="0.2">
      <c r="A67" s="53"/>
      <c r="B67" s="69"/>
      <c r="C67" s="481"/>
      <c r="D67" s="481"/>
      <c r="E67" s="481"/>
      <c r="F67" s="41"/>
      <c r="G67" s="104"/>
      <c r="H67" s="124"/>
    </row>
    <row r="68" spans="1:8" x14ac:dyDescent="0.2">
      <c r="A68" s="53"/>
      <c r="B68" s="69"/>
      <c r="C68" s="481"/>
      <c r="D68" s="481"/>
      <c r="E68" s="481"/>
      <c r="F68" s="41"/>
      <c r="G68" s="104"/>
      <c r="H68" s="124"/>
    </row>
    <row r="69" spans="1:8" ht="12.75" customHeight="1" x14ac:dyDescent="0.2">
      <c r="A69" s="53"/>
      <c r="B69" s="69"/>
      <c r="C69" s="481"/>
      <c r="D69" s="481"/>
      <c r="E69" s="481"/>
      <c r="F69" s="186"/>
      <c r="G69" s="104"/>
      <c r="H69" s="124"/>
    </row>
    <row r="70" spans="1:8" ht="13.5" thickBot="1" x14ac:dyDescent="0.25">
      <c r="A70" s="114"/>
      <c r="B70" s="114"/>
      <c r="C70" s="112" t="s">
        <v>1</v>
      </c>
      <c r="D70" s="113">
        <v>15</v>
      </c>
      <c r="E70" s="114"/>
      <c r="F70" s="115"/>
      <c r="G70" s="117">
        <f>D70*F70</f>
        <v>0</v>
      </c>
      <c r="H70" s="143"/>
    </row>
    <row r="71" spans="1:8" ht="13.5" thickTop="1" x14ac:dyDescent="0.2">
      <c r="C71" s="14"/>
      <c r="D71" s="40"/>
      <c r="G71" s="105"/>
      <c r="H71" s="139"/>
    </row>
    <row r="72" spans="1:8" x14ac:dyDescent="0.2">
      <c r="A72" s="118">
        <v>13</v>
      </c>
      <c r="B72" s="135" t="s">
        <v>200</v>
      </c>
      <c r="C72" s="482" t="s">
        <v>242</v>
      </c>
      <c r="D72" s="480"/>
      <c r="E72" s="480"/>
      <c r="F72" s="120"/>
      <c r="G72" s="123"/>
      <c r="H72" s="144"/>
    </row>
    <row r="73" spans="1:8" x14ac:dyDescent="0.2">
      <c r="A73" s="53"/>
      <c r="B73" s="69"/>
      <c r="C73" s="484"/>
      <c r="D73" s="481"/>
      <c r="E73" s="481"/>
      <c r="F73" s="41"/>
      <c r="G73" s="104"/>
      <c r="H73" s="124"/>
    </row>
    <row r="74" spans="1:8" x14ac:dyDescent="0.2">
      <c r="A74" s="53"/>
      <c r="B74" s="69"/>
      <c r="C74" s="481"/>
      <c r="D74" s="481"/>
      <c r="E74" s="481"/>
      <c r="F74" s="186"/>
      <c r="G74" s="104"/>
      <c r="H74" s="124"/>
    </row>
    <row r="75" spans="1:8" ht="13.5" thickBot="1" x14ac:dyDescent="0.25">
      <c r="A75" s="114"/>
      <c r="B75" s="114"/>
      <c r="C75" s="112" t="s">
        <v>1</v>
      </c>
      <c r="D75" s="113">
        <v>35</v>
      </c>
      <c r="E75" s="114"/>
      <c r="F75" s="115"/>
      <c r="G75" s="117">
        <f>D75*F75</f>
        <v>0</v>
      </c>
      <c r="H75" s="143"/>
    </row>
    <row r="76" spans="1:8" ht="13.5" thickTop="1" x14ac:dyDescent="0.2">
      <c r="C76" s="14"/>
      <c r="D76" s="40"/>
      <c r="G76" s="105"/>
      <c r="H76" s="139"/>
    </row>
    <row r="77" spans="1:8" x14ac:dyDescent="0.2">
      <c r="A77" s="118">
        <v>14</v>
      </c>
      <c r="B77" s="135" t="s">
        <v>48</v>
      </c>
      <c r="C77" s="126" t="s">
        <v>81</v>
      </c>
      <c r="D77" s="121"/>
      <c r="E77" s="121"/>
      <c r="F77" s="187"/>
      <c r="G77" s="123"/>
      <c r="H77" s="144"/>
    </row>
    <row r="78" spans="1:8" ht="13.5" thickBot="1" x14ac:dyDescent="0.25">
      <c r="A78" s="114"/>
      <c r="B78" s="114"/>
      <c r="C78" s="112" t="s">
        <v>1</v>
      </c>
      <c r="D78" s="113">
        <v>75</v>
      </c>
      <c r="E78" s="114"/>
      <c r="F78" s="115"/>
      <c r="G78" s="117">
        <f>D78*F78</f>
        <v>0</v>
      </c>
      <c r="H78" s="143"/>
    </row>
    <row r="79" spans="1:8" ht="13.5" thickTop="1" x14ac:dyDescent="0.2">
      <c r="C79" s="14"/>
      <c r="D79" s="40"/>
      <c r="G79" s="105"/>
      <c r="H79" s="139"/>
    </row>
    <row r="80" spans="1:8" x14ac:dyDescent="0.2">
      <c r="A80" s="118">
        <v>15</v>
      </c>
      <c r="B80" s="135" t="s">
        <v>202</v>
      </c>
      <c r="C80" s="482" t="s">
        <v>201</v>
      </c>
      <c r="D80" s="480"/>
      <c r="E80" s="480"/>
      <c r="F80" s="120"/>
      <c r="G80" s="123"/>
      <c r="H80" s="144"/>
    </row>
    <row r="81" spans="1:8" x14ac:dyDescent="0.2">
      <c r="A81" s="53"/>
      <c r="B81" s="69"/>
      <c r="C81" s="484"/>
      <c r="D81" s="481"/>
      <c r="E81" s="481"/>
      <c r="F81" s="41"/>
      <c r="G81" s="104"/>
      <c r="H81" s="124"/>
    </row>
    <row r="82" spans="1:8" x14ac:dyDescent="0.2">
      <c r="A82" s="53"/>
      <c r="B82" s="69"/>
      <c r="C82" s="484"/>
      <c r="D82" s="481"/>
      <c r="E82" s="481"/>
      <c r="F82" s="41"/>
      <c r="G82" s="104"/>
      <c r="H82" s="124"/>
    </row>
    <row r="83" spans="1:8" ht="12.75" customHeight="1" x14ac:dyDescent="0.2">
      <c r="A83" s="53"/>
      <c r="B83" s="69"/>
      <c r="C83" s="481"/>
      <c r="D83" s="481"/>
      <c r="E83" s="481"/>
      <c r="F83" s="186"/>
      <c r="G83" s="104"/>
      <c r="H83" s="124"/>
    </row>
    <row r="84" spans="1:8" ht="13.5" thickBot="1" x14ac:dyDescent="0.25">
      <c r="A84" s="114"/>
      <c r="B84" s="114"/>
      <c r="C84" s="112" t="s">
        <v>1</v>
      </c>
      <c r="D84" s="113">
        <v>149</v>
      </c>
      <c r="E84" s="114"/>
      <c r="F84" s="115"/>
      <c r="G84" s="117">
        <f>D84*F84</f>
        <v>0</v>
      </c>
      <c r="H84" s="143"/>
    </row>
    <row r="85" spans="1:8" ht="13.5" thickTop="1" x14ac:dyDescent="0.2">
      <c r="C85" s="14"/>
      <c r="D85" s="40"/>
      <c r="G85" s="105"/>
      <c r="H85" s="139"/>
    </row>
    <row r="86" spans="1:8" x14ac:dyDescent="0.2">
      <c r="A86" s="118">
        <v>16</v>
      </c>
      <c r="B86" s="135" t="s">
        <v>122</v>
      </c>
      <c r="C86" s="482" t="s">
        <v>243</v>
      </c>
      <c r="D86" s="480"/>
      <c r="E86" s="480"/>
      <c r="F86" s="120"/>
      <c r="G86" s="123"/>
      <c r="H86" s="144"/>
    </row>
    <row r="87" spans="1:8" x14ac:dyDescent="0.2">
      <c r="A87" s="53"/>
      <c r="B87" s="69"/>
      <c r="C87" s="484"/>
      <c r="D87" s="481"/>
      <c r="E87" s="481"/>
      <c r="F87" s="41"/>
      <c r="G87" s="104"/>
      <c r="H87" s="124"/>
    </row>
    <row r="88" spans="1:8" s="77" customFormat="1" ht="15" x14ac:dyDescent="0.2">
      <c r="A88" s="53"/>
      <c r="B88" s="69"/>
      <c r="C88" s="484"/>
      <c r="D88" s="481"/>
      <c r="E88" s="481"/>
      <c r="F88" s="41"/>
      <c r="G88" s="104"/>
      <c r="H88" s="124"/>
    </row>
    <row r="89" spans="1:8" x14ac:dyDescent="0.2">
      <c r="A89" s="53"/>
      <c r="B89" s="69"/>
      <c r="C89" s="481"/>
      <c r="D89" s="481"/>
      <c r="E89" s="481"/>
      <c r="F89" s="186"/>
      <c r="G89" s="104"/>
      <c r="H89" s="124"/>
    </row>
    <row r="90" spans="1:8" ht="13.5" thickBot="1" x14ac:dyDescent="0.25">
      <c r="A90" s="114"/>
      <c r="B90" s="114"/>
      <c r="C90" s="112" t="s">
        <v>1</v>
      </c>
      <c r="D90" s="113">
        <v>347</v>
      </c>
      <c r="E90" s="114"/>
      <c r="F90" s="115"/>
      <c r="G90" s="117">
        <f>D90*F90</f>
        <v>0</v>
      </c>
      <c r="H90" s="143"/>
    </row>
    <row r="91" spans="1:8" ht="13.5" thickTop="1" x14ac:dyDescent="0.2">
      <c r="C91" s="14"/>
      <c r="D91" s="40"/>
      <c r="G91" s="105"/>
      <c r="H91" s="139"/>
    </row>
    <row r="92" spans="1:8" x14ac:dyDescent="0.2">
      <c r="A92" s="118">
        <v>17</v>
      </c>
      <c r="B92" s="135" t="s">
        <v>122</v>
      </c>
      <c r="C92" s="482" t="s">
        <v>244</v>
      </c>
      <c r="D92" s="480"/>
      <c r="E92" s="480"/>
      <c r="F92" s="120"/>
      <c r="G92" s="123"/>
      <c r="H92" s="144"/>
    </row>
    <row r="93" spans="1:8" x14ac:dyDescent="0.2">
      <c r="A93" s="53"/>
      <c r="B93" s="69"/>
      <c r="C93" s="484"/>
      <c r="D93" s="481"/>
      <c r="E93" s="481"/>
      <c r="F93" s="41"/>
      <c r="G93" s="104"/>
      <c r="H93" s="124"/>
    </row>
    <row r="94" spans="1:8" x14ac:dyDescent="0.2">
      <c r="A94" s="53"/>
      <c r="B94" s="69"/>
      <c r="C94" s="481"/>
      <c r="D94" s="481"/>
      <c r="E94" s="481"/>
      <c r="F94" s="186"/>
      <c r="G94" s="104"/>
      <c r="H94" s="124"/>
    </row>
    <row r="95" spans="1:8" ht="13.5" thickBot="1" x14ac:dyDescent="0.25">
      <c r="A95" s="114"/>
      <c r="B95" s="114"/>
      <c r="C95" s="112" t="s">
        <v>1</v>
      </c>
      <c r="D95" s="113">
        <v>33</v>
      </c>
      <c r="E95" s="114"/>
      <c r="F95" s="115"/>
      <c r="G95" s="117">
        <f>D95*F95</f>
        <v>0</v>
      </c>
      <c r="H95" s="143"/>
    </row>
    <row r="96" spans="1:8" ht="13.5" thickTop="1" x14ac:dyDescent="0.2">
      <c r="A96" s="54"/>
      <c r="B96" s="54"/>
      <c r="C96" s="69"/>
      <c r="D96" s="70"/>
      <c r="E96" s="54"/>
      <c r="F96" s="41"/>
      <c r="G96" s="104"/>
      <c r="H96" s="124"/>
    </row>
    <row r="97" spans="1:8" x14ac:dyDescent="0.2">
      <c r="A97" s="118">
        <v>18</v>
      </c>
      <c r="B97" s="135" t="s">
        <v>245</v>
      </c>
      <c r="C97" s="479" t="s">
        <v>246</v>
      </c>
      <c r="D97" s="480"/>
      <c r="E97" s="480"/>
      <c r="F97" s="120"/>
      <c r="G97" s="123"/>
      <c r="H97" s="144"/>
    </row>
    <row r="98" spans="1:8" x14ac:dyDescent="0.2">
      <c r="A98" s="53"/>
      <c r="B98" s="69"/>
      <c r="C98" s="483"/>
      <c r="D98" s="481"/>
      <c r="E98" s="481"/>
      <c r="F98" s="41"/>
      <c r="G98" s="104"/>
      <c r="H98" s="124"/>
    </row>
    <row r="99" spans="1:8" x14ac:dyDescent="0.2">
      <c r="A99" s="53"/>
      <c r="B99" s="69"/>
      <c r="C99" s="481"/>
      <c r="D99" s="481"/>
      <c r="E99" s="481"/>
      <c r="F99" s="41"/>
      <c r="G99" s="104"/>
      <c r="H99" s="124"/>
    </row>
    <row r="100" spans="1:8" x14ac:dyDescent="0.2">
      <c r="A100" s="53"/>
      <c r="B100" s="69"/>
      <c r="C100" s="481"/>
      <c r="D100" s="481"/>
      <c r="E100" s="481"/>
      <c r="F100" s="186"/>
      <c r="G100" s="104"/>
      <c r="H100" s="124"/>
    </row>
    <row r="101" spans="1:8" ht="13.5" thickBot="1" x14ac:dyDescent="0.25">
      <c r="A101" s="114"/>
      <c r="B101" s="114"/>
      <c r="C101" s="112" t="s">
        <v>1</v>
      </c>
      <c r="D101" s="113">
        <v>702</v>
      </c>
      <c r="E101" s="114"/>
      <c r="F101" s="115"/>
      <c r="G101" s="117">
        <f>D101*F101</f>
        <v>0</v>
      </c>
      <c r="H101" s="143"/>
    </row>
    <row r="102" spans="1:8" ht="13.5" thickTop="1" x14ac:dyDescent="0.2">
      <c r="A102" s="54"/>
      <c r="B102" s="54"/>
      <c r="C102" s="69"/>
      <c r="D102" s="70"/>
      <c r="E102" s="54"/>
      <c r="F102" s="41"/>
      <c r="G102" s="104"/>
      <c r="H102" s="124"/>
    </row>
    <row r="103" spans="1:8" x14ac:dyDescent="0.2">
      <c r="A103" s="118">
        <v>19</v>
      </c>
      <c r="B103" s="135" t="s">
        <v>158</v>
      </c>
      <c r="C103" s="482" t="s">
        <v>159</v>
      </c>
      <c r="D103" s="480"/>
      <c r="E103" s="480"/>
      <c r="F103" s="120"/>
      <c r="G103" s="123"/>
      <c r="H103" s="144"/>
    </row>
    <row r="104" spans="1:8" ht="12.75" customHeight="1" x14ac:dyDescent="0.2">
      <c r="A104" s="53"/>
      <c r="B104" s="69"/>
      <c r="C104" s="481"/>
      <c r="D104" s="481"/>
      <c r="E104" s="481"/>
      <c r="F104" s="186"/>
      <c r="G104" s="104"/>
      <c r="H104" s="124"/>
    </row>
    <row r="105" spans="1:8" ht="13.5" thickBot="1" x14ac:dyDescent="0.25">
      <c r="A105" s="114"/>
      <c r="B105" s="114"/>
      <c r="C105" s="112" t="s">
        <v>2</v>
      </c>
      <c r="D105" s="113">
        <v>336</v>
      </c>
      <c r="E105" s="114"/>
      <c r="F105" s="115"/>
      <c r="G105" s="117">
        <f>D105*F105</f>
        <v>0</v>
      </c>
      <c r="H105" s="143"/>
    </row>
    <row r="106" spans="1:8" ht="13.5" thickTop="1" x14ac:dyDescent="0.2">
      <c r="C106" s="14"/>
      <c r="D106" s="40"/>
      <c r="G106" s="105"/>
      <c r="H106" s="139"/>
    </row>
    <row r="107" spans="1:8" x14ac:dyDescent="0.2">
      <c r="A107" s="118">
        <v>20</v>
      </c>
      <c r="B107" s="135" t="s">
        <v>19</v>
      </c>
      <c r="C107" s="482" t="s">
        <v>35</v>
      </c>
      <c r="D107" s="480"/>
      <c r="E107" s="480"/>
      <c r="F107" s="187"/>
      <c r="G107" s="123"/>
      <c r="H107" s="144"/>
    </row>
    <row r="108" spans="1:8" ht="13.5" thickBot="1" x14ac:dyDescent="0.25">
      <c r="A108" s="114"/>
      <c r="B108" s="114"/>
      <c r="C108" s="112" t="s">
        <v>2</v>
      </c>
      <c r="D108" s="113">
        <v>336</v>
      </c>
      <c r="E108" s="114"/>
      <c r="F108" s="115"/>
      <c r="G108" s="117">
        <f>D108*F108</f>
        <v>0</v>
      </c>
      <c r="H108" s="143"/>
    </row>
    <row r="109" spans="1:8" ht="13.5" thickTop="1" x14ac:dyDescent="0.2">
      <c r="A109" s="54"/>
      <c r="B109" s="54"/>
      <c r="C109" s="69"/>
      <c r="D109" s="70"/>
      <c r="E109" s="54"/>
      <c r="F109" s="41"/>
      <c r="G109" s="104"/>
      <c r="H109" s="124"/>
    </row>
    <row r="110" spans="1:8" x14ac:dyDescent="0.2">
      <c r="A110" s="118">
        <v>21</v>
      </c>
      <c r="B110" s="121" t="s">
        <v>219</v>
      </c>
      <c r="C110" s="482" t="s">
        <v>247</v>
      </c>
      <c r="D110" s="480"/>
      <c r="E110" s="480"/>
      <c r="F110" s="120"/>
      <c r="G110" s="123"/>
      <c r="H110" s="144"/>
    </row>
    <row r="111" spans="1:8" x14ac:dyDescent="0.2">
      <c r="A111" s="53"/>
      <c r="B111" s="54"/>
      <c r="C111" s="487"/>
      <c r="D111" s="487"/>
      <c r="E111" s="487"/>
      <c r="F111" s="186"/>
      <c r="G111" s="104"/>
      <c r="H111" s="124"/>
    </row>
    <row r="112" spans="1:8" ht="13.5" thickBot="1" x14ac:dyDescent="0.25">
      <c r="A112" s="114"/>
      <c r="B112" s="114"/>
      <c r="C112" s="112" t="s">
        <v>1</v>
      </c>
      <c r="D112" s="113">
        <v>2793</v>
      </c>
      <c r="E112" s="114"/>
      <c r="F112" s="115"/>
      <c r="G112" s="117">
        <f>D112*F112</f>
        <v>0</v>
      </c>
      <c r="H112" s="143"/>
    </row>
    <row r="113" spans="1:8" ht="13.5" thickTop="1" x14ac:dyDescent="0.2">
      <c r="A113" s="54"/>
      <c r="B113" s="54"/>
      <c r="C113" s="69"/>
      <c r="D113" s="70"/>
      <c r="E113" s="54"/>
      <c r="F113" s="41"/>
      <c r="G113" s="104"/>
      <c r="H113" s="124"/>
    </row>
    <row r="114" spans="1:8" x14ac:dyDescent="0.2">
      <c r="A114" s="118">
        <v>22</v>
      </c>
      <c r="B114" s="121" t="s">
        <v>136</v>
      </c>
      <c r="C114" s="482" t="s">
        <v>135</v>
      </c>
      <c r="D114" s="480"/>
      <c r="E114" s="480"/>
      <c r="F114" s="120"/>
      <c r="G114" s="123"/>
      <c r="H114" s="144"/>
    </row>
    <row r="115" spans="1:8" x14ac:dyDescent="0.2">
      <c r="A115" s="53"/>
      <c r="B115" s="54"/>
      <c r="C115" s="487"/>
      <c r="D115" s="487"/>
      <c r="E115" s="487"/>
      <c r="F115" s="186"/>
      <c r="G115" s="104"/>
      <c r="H115" s="124"/>
    </row>
    <row r="116" spans="1:8" ht="13.5" thickBot="1" x14ac:dyDescent="0.25">
      <c r="A116" s="114"/>
      <c r="B116" s="114"/>
      <c r="C116" s="112" t="s">
        <v>1</v>
      </c>
      <c r="D116" s="113">
        <v>100</v>
      </c>
      <c r="E116" s="114"/>
      <c r="F116" s="115"/>
      <c r="G116" s="117">
        <f>D116*F116</f>
        <v>0</v>
      </c>
      <c r="H116" s="143"/>
    </row>
    <row r="117" spans="1:8" ht="13.5" thickTop="1" x14ac:dyDescent="0.2">
      <c r="A117" s="54"/>
      <c r="B117" s="54"/>
      <c r="C117" s="69"/>
      <c r="D117" s="70"/>
      <c r="E117" s="54"/>
      <c r="F117" s="41"/>
      <c r="G117" s="104"/>
      <c r="H117" s="124"/>
    </row>
    <row r="118" spans="1:8" x14ac:dyDescent="0.2">
      <c r="C118" s="14"/>
      <c r="D118" s="40"/>
      <c r="G118" s="105"/>
      <c r="H118" s="139"/>
    </row>
    <row r="119" spans="1:8" ht="16.5" thickBot="1" x14ac:dyDescent="0.3">
      <c r="A119" s="149"/>
      <c r="B119" s="149"/>
      <c r="C119" s="165" t="s">
        <v>11</v>
      </c>
      <c r="D119" s="152"/>
      <c r="E119" s="151"/>
      <c r="F119" s="179"/>
      <c r="G119" s="174">
        <f>SUM(G5:G116)</f>
        <v>0</v>
      </c>
      <c r="H119" s="168" t="s">
        <v>25</v>
      </c>
    </row>
    <row r="120" spans="1:8" ht="13.5" thickTop="1" x14ac:dyDescent="0.2">
      <c r="G120" s="105"/>
    </row>
    <row r="121" spans="1:8" x14ac:dyDescent="0.2">
      <c r="G121" s="105"/>
    </row>
    <row r="122" spans="1:8" x14ac:dyDescent="0.2">
      <c r="G122" s="105"/>
    </row>
    <row r="123" spans="1:8" x14ac:dyDescent="0.2">
      <c r="G123" s="105"/>
    </row>
    <row r="124" spans="1:8" x14ac:dyDescent="0.2">
      <c r="G124" s="105"/>
    </row>
    <row r="125" spans="1:8" x14ac:dyDescent="0.2">
      <c r="G125" s="105"/>
    </row>
    <row r="126" spans="1:8" x14ac:dyDescent="0.2">
      <c r="G126" s="105"/>
    </row>
    <row r="127" spans="1:8" x14ac:dyDescent="0.2">
      <c r="F127" s="29"/>
      <c r="G127" s="105"/>
    </row>
    <row r="128" spans="1:8" x14ac:dyDescent="0.2">
      <c r="F128" s="29"/>
      <c r="G128" s="105"/>
    </row>
    <row r="129" spans="6:7" x14ac:dyDescent="0.2">
      <c r="F129" s="29"/>
      <c r="G129" s="105"/>
    </row>
    <row r="130" spans="6:7" x14ac:dyDescent="0.2">
      <c r="F130" s="29"/>
      <c r="G130" s="105"/>
    </row>
    <row r="131" spans="6:7" x14ac:dyDescent="0.2">
      <c r="F131" s="29"/>
      <c r="G131" s="105"/>
    </row>
    <row r="132" spans="6:7" x14ac:dyDescent="0.2">
      <c r="F132" s="29"/>
      <c r="G132" s="105"/>
    </row>
    <row r="133" spans="6:7" x14ac:dyDescent="0.2">
      <c r="F133" s="29"/>
      <c r="G133" s="105"/>
    </row>
    <row r="134" spans="6:7" x14ac:dyDescent="0.2">
      <c r="F134" s="29"/>
      <c r="G134" s="105"/>
    </row>
    <row r="135" spans="6:7" x14ac:dyDescent="0.2">
      <c r="F135" s="29"/>
      <c r="G135" s="105"/>
    </row>
    <row r="136" spans="6:7" x14ac:dyDescent="0.2">
      <c r="F136" s="29"/>
      <c r="G136" s="105"/>
    </row>
    <row r="137" spans="6:7" x14ac:dyDescent="0.2">
      <c r="F137" s="29"/>
      <c r="G137" s="105"/>
    </row>
    <row r="138" spans="6:7" x14ac:dyDescent="0.2">
      <c r="F138" s="29"/>
      <c r="G138" s="105"/>
    </row>
    <row r="139" spans="6:7" x14ac:dyDescent="0.2">
      <c r="F139" s="29"/>
      <c r="G139" s="105"/>
    </row>
    <row r="140" spans="6:7" x14ac:dyDescent="0.2">
      <c r="F140" s="29"/>
      <c r="G140" s="105"/>
    </row>
    <row r="141" spans="6:7" x14ac:dyDescent="0.2">
      <c r="F141" s="29"/>
      <c r="G141" s="105"/>
    </row>
    <row r="142" spans="6:7" x14ac:dyDescent="0.2">
      <c r="F142" s="29"/>
      <c r="G142" s="105"/>
    </row>
    <row r="143" spans="6:7" x14ac:dyDescent="0.2">
      <c r="F143" s="29"/>
      <c r="G143" s="105"/>
    </row>
    <row r="144" spans="6:7" x14ac:dyDescent="0.2">
      <c r="F144" s="29"/>
      <c r="G144" s="105"/>
    </row>
    <row r="145" spans="6:7" x14ac:dyDescent="0.2">
      <c r="F145" s="29"/>
      <c r="G145" s="105"/>
    </row>
    <row r="146" spans="6:7" x14ac:dyDescent="0.2">
      <c r="F146" s="29"/>
      <c r="G146" s="105"/>
    </row>
    <row r="147" spans="6:7" x14ac:dyDescent="0.2">
      <c r="F147" s="29"/>
      <c r="G147" s="105"/>
    </row>
    <row r="148" spans="6:7" x14ac:dyDescent="0.2">
      <c r="F148" s="29"/>
      <c r="G148" s="105"/>
    </row>
    <row r="149" spans="6:7" x14ac:dyDescent="0.2">
      <c r="F149" s="29"/>
      <c r="G149" s="105"/>
    </row>
    <row r="150" spans="6:7" x14ac:dyDescent="0.2">
      <c r="F150" s="29"/>
      <c r="G150" s="105"/>
    </row>
    <row r="151" spans="6:7" x14ac:dyDescent="0.2">
      <c r="F151" s="29"/>
      <c r="G151" s="105"/>
    </row>
    <row r="152" spans="6:7" x14ac:dyDescent="0.2">
      <c r="F152" s="29"/>
      <c r="G152" s="105"/>
    </row>
    <row r="153" spans="6:7" x14ac:dyDescent="0.2">
      <c r="F153" s="29"/>
      <c r="G153" s="105"/>
    </row>
    <row r="154" spans="6:7" x14ac:dyDescent="0.2">
      <c r="F154" s="29"/>
      <c r="G154" s="105"/>
    </row>
    <row r="155" spans="6:7" x14ac:dyDescent="0.2">
      <c r="F155" s="29"/>
      <c r="G155" s="105"/>
    </row>
    <row r="156" spans="6:7" x14ac:dyDescent="0.2">
      <c r="F156" s="29"/>
      <c r="G156" s="105"/>
    </row>
    <row r="157" spans="6:7" x14ac:dyDescent="0.2">
      <c r="F157" s="29"/>
      <c r="G157" s="105"/>
    </row>
    <row r="158" spans="6:7" x14ac:dyDescent="0.2">
      <c r="F158" s="29"/>
      <c r="G158" s="105"/>
    </row>
    <row r="159" spans="6:7" x14ac:dyDescent="0.2">
      <c r="F159" s="29"/>
      <c r="G159" s="105"/>
    </row>
    <row r="160" spans="6:7" x14ac:dyDescent="0.2">
      <c r="F160" s="29"/>
      <c r="G160" s="105"/>
    </row>
    <row r="161" spans="6:7" x14ac:dyDescent="0.2">
      <c r="F161" s="29"/>
      <c r="G161" s="105"/>
    </row>
    <row r="162" spans="6:7" x14ac:dyDescent="0.2">
      <c r="F162" s="29"/>
      <c r="G162" s="105"/>
    </row>
    <row r="163" spans="6:7" x14ac:dyDescent="0.2">
      <c r="F163" s="29"/>
      <c r="G163" s="105"/>
    </row>
    <row r="164" spans="6:7" x14ac:dyDescent="0.2">
      <c r="F164" s="29"/>
      <c r="G164" s="105"/>
    </row>
    <row r="165" spans="6:7" x14ac:dyDescent="0.2">
      <c r="F165" s="29"/>
      <c r="G165" s="105"/>
    </row>
    <row r="166" spans="6:7" x14ac:dyDescent="0.2">
      <c r="F166" s="29"/>
      <c r="G166" s="105"/>
    </row>
    <row r="167" spans="6:7" x14ac:dyDescent="0.2">
      <c r="F167" s="29"/>
      <c r="G167" s="105"/>
    </row>
    <row r="168" spans="6:7" x14ac:dyDescent="0.2">
      <c r="F168" s="29"/>
      <c r="G168" s="105"/>
    </row>
    <row r="169" spans="6:7" x14ac:dyDescent="0.2">
      <c r="F169" s="29"/>
      <c r="G169" s="105"/>
    </row>
    <row r="170" spans="6:7" x14ac:dyDescent="0.2">
      <c r="F170" s="29"/>
      <c r="G170" s="105"/>
    </row>
    <row r="171" spans="6:7" x14ac:dyDescent="0.2">
      <c r="F171" s="29"/>
      <c r="G171" s="105"/>
    </row>
    <row r="172" spans="6:7" x14ac:dyDescent="0.2">
      <c r="F172" s="29"/>
      <c r="G172" s="105"/>
    </row>
    <row r="173" spans="6:7" x14ac:dyDescent="0.2">
      <c r="F173" s="29"/>
      <c r="G173" s="105"/>
    </row>
    <row r="174" spans="6:7" x14ac:dyDescent="0.2">
      <c r="F174" s="29"/>
      <c r="G174" s="105"/>
    </row>
    <row r="175" spans="6:7" x14ac:dyDescent="0.2">
      <c r="F175" s="29"/>
      <c r="G175" s="105"/>
    </row>
    <row r="176" spans="6:7" x14ac:dyDescent="0.2">
      <c r="F176" s="29"/>
      <c r="G176" s="105"/>
    </row>
    <row r="177" spans="6:7" x14ac:dyDescent="0.2">
      <c r="F177" s="29"/>
      <c r="G177" s="105"/>
    </row>
    <row r="178" spans="6:7" x14ac:dyDescent="0.2">
      <c r="F178" s="29"/>
      <c r="G178" s="105"/>
    </row>
    <row r="179" spans="6:7" x14ac:dyDescent="0.2">
      <c r="F179" s="29"/>
      <c r="G179" s="105"/>
    </row>
    <row r="180" spans="6:7" x14ac:dyDescent="0.2">
      <c r="F180" s="29"/>
      <c r="G180" s="105"/>
    </row>
    <row r="181" spans="6:7" x14ac:dyDescent="0.2">
      <c r="F181" s="29"/>
      <c r="G181" s="105"/>
    </row>
    <row r="182" spans="6:7" x14ac:dyDescent="0.2">
      <c r="F182" s="29"/>
      <c r="G182" s="105"/>
    </row>
    <row r="183" spans="6:7" x14ac:dyDescent="0.2">
      <c r="F183" s="29"/>
      <c r="G183" s="105"/>
    </row>
    <row r="184" spans="6:7" x14ac:dyDescent="0.2">
      <c r="F184" s="29"/>
      <c r="G184" s="105"/>
    </row>
    <row r="185" spans="6:7" x14ac:dyDescent="0.2">
      <c r="F185" s="29"/>
      <c r="G185" s="105"/>
    </row>
    <row r="186" spans="6:7" x14ac:dyDescent="0.2">
      <c r="F186" s="29"/>
      <c r="G186" s="105"/>
    </row>
    <row r="187" spans="6:7" x14ac:dyDescent="0.2">
      <c r="F187" s="29"/>
      <c r="G187" s="105"/>
    </row>
    <row r="188" spans="6:7" x14ac:dyDescent="0.2">
      <c r="F188" s="29"/>
      <c r="G188" s="105"/>
    </row>
    <row r="189" spans="6:7" x14ac:dyDescent="0.2">
      <c r="F189" s="29"/>
      <c r="G189" s="105"/>
    </row>
    <row r="190" spans="6:7" x14ac:dyDescent="0.2">
      <c r="F190" s="29"/>
      <c r="G190" s="105"/>
    </row>
    <row r="191" spans="6:7" x14ac:dyDescent="0.2">
      <c r="F191" s="29"/>
      <c r="G191" s="105"/>
    </row>
    <row r="192" spans="6:7" x14ac:dyDescent="0.2">
      <c r="F192" s="29"/>
      <c r="G192" s="105"/>
    </row>
    <row r="193" spans="6:7" x14ac:dyDescent="0.2">
      <c r="F193" s="29"/>
      <c r="G193" s="105"/>
    </row>
    <row r="194" spans="6:7" x14ac:dyDescent="0.2">
      <c r="F194" s="29"/>
      <c r="G194" s="105"/>
    </row>
    <row r="195" spans="6:7" x14ac:dyDescent="0.2">
      <c r="F195" s="29"/>
      <c r="G195" s="105"/>
    </row>
    <row r="196" spans="6:7" x14ac:dyDescent="0.2">
      <c r="F196" s="29"/>
      <c r="G196" s="105"/>
    </row>
    <row r="197" spans="6:7" x14ac:dyDescent="0.2">
      <c r="F197" s="29"/>
      <c r="G197" s="105"/>
    </row>
  </sheetData>
  <mergeCells count="21">
    <mergeCell ref="C66:E69"/>
    <mergeCell ref="C5:E7"/>
    <mergeCell ref="C10:E12"/>
    <mergeCell ref="C15:E17"/>
    <mergeCell ref="C20:E22"/>
    <mergeCell ref="C25:E28"/>
    <mergeCell ref="C31:E35"/>
    <mergeCell ref="C38:E42"/>
    <mergeCell ref="C45:E49"/>
    <mergeCell ref="C52:E54"/>
    <mergeCell ref="C57:E59"/>
    <mergeCell ref="C62:E63"/>
    <mergeCell ref="C107:E107"/>
    <mergeCell ref="C110:E111"/>
    <mergeCell ref="C114:E115"/>
    <mergeCell ref="C72:E74"/>
    <mergeCell ref="C80:E83"/>
    <mergeCell ref="C86:E89"/>
    <mergeCell ref="C92:E94"/>
    <mergeCell ref="C97:E100"/>
    <mergeCell ref="C103:E104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ceste&amp;R&amp;K01+043NG/071-2008/2</oddHeader>
    <oddFooter>&amp;L&amp;K01+046PS Prostor d.o.o.&amp;CStran &amp;P/&amp;N</oddFooter>
  </headerFooter>
  <rowBreaks count="2" manualBreakCount="2">
    <brk id="55" max="7" man="1"/>
    <brk id="10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B531"/>
  </sheetPr>
  <dimension ref="A1:I110"/>
  <sheetViews>
    <sheetView showZeros="0" view="pageBreakPreview" topLeftCell="A58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3" width="10.7109375" style="29" customWidth="1"/>
    <col min="4" max="4" width="10.7109375" style="43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2" width="9.140625" style="29"/>
    <col min="13" max="13" width="10.42578125" style="29" customWidth="1"/>
    <col min="14" max="16" width="9.140625" style="29"/>
    <col min="17" max="17" width="11.42578125" style="29" customWidth="1"/>
    <col min="18" max="16384" width="9.140625" style="29"/>
  </cols>
  <sheetData>
    <row r="1" spans="1:9" x14ac:dyDescent="0.2">
      <c r="A1" s="7"/>
    </row>
    <row r="2" spans="1:9" ht="16.5" thickBot="1" x14ac:dyDescent="0.3">
      <c r="A2" s="149"/>
      <c r="B2" s="165" t="s">
        <v>226</v>
      </c>
      <c r="C2" s="152"/>
      <c r="D2" s="166"/>
      <c r="E2" s="152"/>
      <c r="F2" s="153"/>
      <c r="G2" s="153"/>
      <c r="H2" s="152"/>
    </row>
    <row r="3" spans="1:9" ht="13.5" thickTop="1" x14ac:dyDescent="0.2">
      <c r="A3" s="37"/>
      <c r="B3" s="4"/>
      <c r="C3" s="3"/>
      <c r="D3" s="44"/>
    </row>
    <row r="4" spans="1:9" x14ac:dyDescent="0.2">
      <c r="A4" s="37"/>
    </row>
    <row r="5" spans="1:9" x14ac:dyDescent="0.2">
      <c r="A5" s="118">
        <v>1</v>
      </c>
      <c r="B5" s="135" t="s">
        <v>110</v>
      </c>
      <c r="C5" s="482" t="s">
        <v>124</v>
      </c>
      <c r="D5" s="480"/>
      <c r="E5" s="480"/>
      <c r="F5" s="120"/>
      <c r="G5" s="123"/>
      <c r="H5" s="144"/>
    </row>
    <row r="6" spans="1:9" x14ac:dyDescent="0.2">
      <c r="A6" s="53"/>
      <c r="B6" s="54"/>
      <c r="C6" s="481"/>
      <c r="D6" s="481"/>
      <c r="E6" s="481"/>
      <c r="F6" s="41"/>
      <c r="G6" s="104"/>
      <c r="H6" s="124"/>
    </row>
    <row r="7" spans="1:9" x14ac:dyDescent="0.2">
      <c r="A7" s="53"/>
      <c r="B7" s="54"/>
      <c r="C7" s="481"/>
      <c r="D7" s="481"/>
      <c r="E7" s="481"/>
      <c r="F7" s="41"/>
      <c r="G7" s="104"/>
      <c r="H7" s="124"/>
    </row>
    <row r="8" spans="1:9" x14ac:dyDescent="0.2">
      <c r="A8" s="53"/>
      <c r="B8" s="54"/>
      <c r="C8" s="481"/>
      <c r="D8" s="481"/>
      <c r="E8" s="481"/>
      <c r="F8" s="41"/>
      <c r="G8" s="104"/>
      <c r="H8" s="124"/>
    </row>
    <row r="9" spans="1:9" x14ac:dyDescent="0.2">
      <c r="A9" s="53"/>
      <c r="B9" s="54"/>
      <c r="C9" s="481"/>
      <c r="D9" s="481"/>
      <c r="E9" s="481"/>
      <c r="F9" s="186"/>
      <c r="G9" s="104"/>
      <c r="H9" s="124"/>
    </row>
    <row r="10" spans="1:9" ht="13.5" thickBot="1" x14ac:dyDescent="0.25">
      <c r="A10" s="134"/>
      <c r="B10" s="114"/>
      <c r="C10" s="112" t="s">
        <v>1</v>
      </c>
      <c r="D10" s="137">
        <v>236</v>
      </c>
      <c r="E10" s="114"/>
      <c r="F10" s="115"/>
      <c r="G10" s="117">
        <f>D10*F10</f>
        <v>0</v>
      </c>
      <c r="H10" s="143"/>
    </row>
    <row r="11" spans="1:9" ht="13.5" thickTop="1" x14ac:dyDescent="0.2">
      <c r="A11" s="37"/>
    </row>
    <row r="12" spans="1:9" x14ac:dyDescent="0.2">
      <c r="A12" s="118">
        <v>2</v>
      </c>
      <c r="B12" s="135" t="s">
        <v>123</v>
      </c>
      <c r="C12" s="482" t="s">
        <v>125</v>
      </c>
      <c r="D12" s="480"/>
      <c r="E12" s="480"/>
      <c r="F12" s="120"/>
      <c r="G12" s="123"/>
      <c r="H12" s="144"/>
    </row>
    <row r="13" spans="1:9" x14ac:dyDescent="0.2">
      <c r="A13" s="53"/>
      <c r="B13" s="54"/>
      <c r="C13" s="481"/>
      <c r="D13" s="481"/>
      <c r="E13" s="481"/>
      <c r="F13" s="41"/>
      <c r="G13" s="104"/>
      <c r="H13" s="124"/>
    </row>
    <row r="14" spans="1:9" x14ac:dyDescent="0.2">
      <c r="A14" s="53"/>
      <c r="B14" s="54"/>
      <c r="C14" s="481"/>
      <c r="D14" s="481"/>
      <c r="E14" s="481"/>
      <c r="F14" s="41"/>
      <c r="G14" s="104"/>
      <c r="H14" s="124"/>
    </row>
    <row r="15" spans="1:9" x14ac:dyDescent="0.2">
      <c r="A15" s="53"/>
      <c r="B15" s="54"/>
      <c r="C15" s="481"/>
      <c r="D15" s="481"/>
      <c r="E15" s="481"/>
      <c r="F15" s="41"/>
      <c r="G15" s="104"/>
      <c r="H15" s="124"/>
      <c r="I15" s="46"/>
    </row>
    <row r="16" spans="1:9" x14ac:dyDescent="0.2">
      <c r="A16" s="53"/>
      <c r="B16" s="54"/>
      <c r="C16" s="481"/>
      <c r="D16" s="481"/>
      <c r="E16" s="481"/>
      <c r="F16" s="186"/>
      <c r="G16" s="104"/>
      <c r="H16" s="124"/>
      <c r="I16" s="46"/>
    </row>
    <row r="17" spans="1:9" ht="13.5" thickBot="1" x14ac:dyDescent="0.25">
      <c r="A17" s="134"/>
      <c r="B17" s="114"/>
      <c r="C17" s="112" t="s">
        <v>1</v>
      </c>
      <c r="D17" s="137">
        <v>1013</v>
      </c>
      <c r="E17" s="114"/>
      <c r="F17" s="115"/>
      <c r="G17" s="117">
        <f>D17*F17</f>
        <v>0</v>
      </c>
      <c r="H17" s="143"/>
      <c r="I17" s="46"/>
    </row>
    <row r="18" spans="1:9" ht="13.5" thickTop="1" x14ac:dyDescent="0.2">
      <c r="A18" s="37"/>
      <c r="C18" s="14"/>
      <c r="D18" s="73"/>
      <c r="G18" s="105"/>
      <c r="H18" s="139"/>
      <c r="I18" s="46"/>
    </row>
    <row r="19" spans="1:9" x14ac:dyDescent="0.2">
      <c r="A19" s="118">
        <v>3</v>
      </c>
      <c r="B19" s="135" t="s">
        <v>147</v>
      </c>
      <c r="C19" s="482" t="s">
        <v>145</v>
      </c>
      <c r="D19" s="480"/>
      <c r="E19" s="480"/>
      <c r="F19" s="120"/>
      <c r="G19" s="123"/>
      <c r="H19" s="144"/>
      <c r="I19" s="46"/>
    </row>
    <row r="20" spans="1:9" x14ac:dyDescent="0.2">
      <c r="A20" s="53"/>
      <c r="B20" s="54"/>
      <c r="C20" s="481"/>
      <c r="D20" s="481"/>
      <c r="E20" s="481"/>
      <c r="F20" s="186"/>
      <c r="G20" s="104"/>
      <c r="H20" s="124"/>
    </row>
    <row r="21" spans="1:9" ht="13.5" thickBot="1" x14ac:dyDescent="0.25">
      <c r="A21" s="114"/>
      <c r="B21" s="114"/>
      <c r="C21" s="112" t="s">
        <v>2</v>
      </c>
      <c r="D21" s="137">
        <v>361</v>
      </c>
      <c r="E21" s="114"/>
      <c r="F21" s="115"/>
      <c r="G21" s="117">
        <f>D21*F21</f>
        <v>0</v>
      </c>
      <c r="H21" s="143"/>
    </row>
    <row r="22" spans="1:9" ht="13.5" thickTop="1" x14ac:dyDescent="0.2">
      <c r="C22" s="14"/>
      <c r="D22" s="45"/>
      <c r="G22" s="105"/>
      <c r="H22" s="139"/>
    </row>
    <row r="23" spans="1:9" x14ac:dyDescent="0.2">
      <c r="A23" s="118">
        <v>4</v>
      </c>
      <c r="B23" s="135" t="s">
        <v>144</v>
      </c>
      <c r="C23" s="482" t="s">
        <v>146</v>
      </c>
      <c r="D23" s="480"/>
      <c r="E23" s="480"/>
      <c r="F23" s="120"/>
      <c r="G23" s="123"/>
      <c r="H23" s="144"/>
      <c r="I23" s="46"/>
    </row>
    <row r="24" spans="1:9" x14ac:dyDescent="0.2">
      <c r="A24" s="53"/>
      <c r="B24" s="54"/>
      <c r="C24" s="481"/>
      <c r="D24" s="481"/>
      <c r="E24" s="481"/>
      <c r="F24" s="186"/>
      <c r="G24" s="104"/>
      <c r="H24" s="124"/>
    </row>
    <row r="25" spans="1:9" ht="13.5" thickBot="1" x14ac:dyDescent="0.25">
      <c r="A25" s="114"/>
      <c r="B25" s="114"/>
      <c r="C25" s="112" t="s">
        <v>2</v>
      </c>
      <c r="D25" s="137">
        <v>2270</v>
      </c>
      <c r="E25" s="114"/>
      <c r="F25" s="115"/>
      <c r="G25" s="117">
        <f>D25*F25</f>
        <v>0</v>
      </c>
      <c r="H25" s="143"/>
    </row>
    <row r="26" spans="1:9" ht="13.5" thickTop="1" x14ac:dyDescent="0.2">
      <c r="C26" s="14"/>
      <c r="D26" s="45"/>
      <c r="G26" s="105"/>
      <c r="H26" s="139"/>
    </row>
    <row r="27" spans="1:9" x14ac:dyDescent="0.2">
      <c r="A27" s="118">
        <v>5</v>
      </c>
      <c r="B27" s="135" t="s">
        <v>161</v>
      </c>
      <c r="C27" s="482" t="s">
        <v>160</v>
      </c>
      <c r="D27" s="480"/>
      <c r="E27" s="480"/>
      <c r="F27" s="120"/>
      <c r="G27" s="123"/>
      <c r="H27" s="144"/>
    </row>
    <row r="28" spans="1:9" x14ac:dyDescent="0.2">
      <c r="A28" s="53"/>
      <c r="B28" s="54"/>
      <c r="C28" s="481"/>
      <c r="D28" s="481"/>
      <c r="E28" s="481"/>
      <c r="F28" s="41"/>
      <c r="G28" s="104"/>
      <c r="H28" s="124"/>
    </row>
    <row r="29" spans="1:9" x14ac:dyDescent="0.2">
      <c r="A29" s="53"/>
      <c r="B29" s="54"/>
      <c r="C29" s="481"/>
      <c r="D29" s="481"/>
      <c r="E29" s="481"/>
      <c r="F29" s="186"/>
      <c r="G29" s="104"/>
      <c r="H29" s="124"/>
    </row>
    <row r="30" spans="1:9" ht="13.5" thickBot="1" x14ac:dyDescent="0.25">
      <c r="A30" s="114"/>
      <c r="B30" s="114"/>
      <c r="C30" s="112" t="s">
        <v>2</v>
      </c>
      <c r="D30" s="137">
        <v>455</v>
      </c>
      <c r="E30" s="114"/>
      <c r="F30" s="115"/>
      <c r="G30" s="117">
        <f>D30*F30</f>
        <v>0</v>
      </c>
      <c r="H30" s="143"/>
    </row>
    <row r="31" spans="1:9" ht="13.5" thickTop="1" x14ac:dyDescent="0.2">
      <c r="C31" s="14"/>
      <c r="D31" s="45"/>
      <c r="G31" s="105"/>
      <c r="H31" s="139"/>
    </row>
    <row r="32" spans="1:9" x14ac:dyDescent="0.2">
      <c r="A32" s="118">
        <v>6</v>
      </c>
      <c r="B32" s="121" t="s">
        <v>162</v>
      </c>
      <c r="C32" s="482" t="s">
        <v>148</v>
      </c>
      <c r="D32" s="480"/>
      <c r="E32" s="480"/>
      <c r="F32" s="120"/>
      <c r="G32" s="123"/>
      <c r="H32" s="144"/>
    </row>
    <row r="33" spans="1:8" x14ac:dyDescent="0.2">
      <c r="A33" s="54"/>
      <c r="B33" s="54"/>
      <c r="C33" s="481"/>
      <c r="D33" s="481"/>
      <c r="E33" s="481"/>
      <c r="F33" s="41"/>
      <c r="G33" s="104"/>
      <c r="H33" s="124"/>
    </row>
    <row r="34" spans="1:8" x14ac:dyDescent="0.2">
      <c r="A34" s="54"/>
      <c r="B34" s="54"/>
      <c r="C34" s="481"/>
      <c r="D34" s="481"/>
      <c r="E34" s="481"/>
      <c r="F34" s="186"/>
      <c r="G34" s="104"/>
      <c r="H34" s="124"/>
    </row>
    <row r="35" spans="1:8" ht="13.5" thickBot="1" x14ac:dyDescent="0.25">
      <c r="A35" s="114"/>
      <c r="B35" s="114"/>
      <c r="C35" s="112" t="s">
        <v>2</v>
      </c>
      <c r="D35" s="137">
        <v>2681</v>
      </c>
      <c r="E35" s="114"/>
      <c r="F35" s="115"/>
      <c r="G35" s="117">
        <f>D35*F35</f>
        <v>0</v>
      </c>
      <c r="H35" s="143"/>
    </row>
    <row r="36" spans="1:8" ht="13.5" thickTop="1" x14ac:dyDescent="0.2">
      <c r="C36" s="14"/>
      <c r="D36" s="45"/>
      <c r="G36" s="105"/>
      <c r="H36" s="139"/>
    </row>
    <row r="37" spans="1:8" ht="12.75" customHeight="1" x14ac:dyDescent="0.2">
      <c r="A37" s="118">
        <v>7</v>
      </c>
      <c r="B37" s="135" t="s">
        <v>27</v>
      </c>
      <c r="C37" s="482" t="s">
        <v>137</v>
      </c>
      <c r="D37" s="480"/>
      <c r="E37" s="480"/>
      <c r="F37" s="120"/>
      <c r="G37" s="123"/>
      <c r="H37" s="144"/>
    </row>
    <row r="38" spans="1:8" x14ac:dyDescent="0.2">
      <c r="A38" s="53"/>
      <c r="B38" s="54"/>
      <c r="C38" s="481"/>
      <c r="D38" s="481"/>
      <c r="E38" s="481"/>
      <c r="F38" s="186"/>
      <c r="G38" s="104"/>
      <c r="H38" s="124"/>
    </row>
    <row r="39" spans="1:8" ht="13.5" thickBot="1" x14ac:dyDescent="0.25">
      <c r="A39" s="114"/>
      <c r="B39" s="114"/>
      <c r="C39" s="112" t="s">
        <v>2</v>
      </c>
      <c r="D39" s="137">
        <v>2681</v>
      </c>
      <c r="E39" s="114"/>
      <c r="F39" s="115"/>
      <c r="G39" s="117">
        <f>D39*F39</f>
        <v>0</v>
      </c>
      <c r="H39" s="143"/>
    </row>
    <row r="40" spans="1:8" ht="13.5" thickTop="1" x14ac:dyDescent="0.2">
      <c r="A40" s="54"/>
      <c r="B40" s="54"/>
      <c r="C40" s="69"/>
      <c r="D40" s="138"/>
      <c r="E40" s="54"/>
      <c r="F40" s="41"/>
      <c r="G40" s="104"/>
      <c r="H40" s="124"/>
    </row>
    <row r="41" spans="1:8" x14ac:dyDescent="0.2">
      <c r="A41" s="118">
        <v>8</v>
      </c>
      <c r="B41" s="121" t="s">
        <v>92</v>
      </c>
      <c r="C41" s="489" t="s">
        <v>220</v>
      </c>
      <c r="D41" s="490"/>
      <c r="E41" s="490"/>
      <c r="F41" s="120"/>
      <c r="G41" s="123"/>
      <c r="H41" s="144"/>
    </row>
    <row r="42" spans="1:8" x14ac:dyDescent="0.2">
      <c r="A42" s="54"/>
      <c r="B42" s="54"/>
      <c r="C42" s="491"/>
      <c r="D42" s="491"/>
      <c r="E42" s="491"/>
      <c r="F42" s="41"/>
      <c r="G42" s="104"/>
      <c r="H42" s="124"/>
    </row>
    <row r="43" spans="1:8" x14ac:dyDescent="0.2">
      <c r="A43" s="54"/>
      <c r="B43" s="54"/>
      <c r="C43" s="491"/>
      <c r="D43" s="491"/>
      <c r="E43" s="491"/>
      <c r="F43" s="41"/>
      <c r="G43" s="104"/>
      <c r="H43" s="124"/>
    </row>
    <row r="44" spans="1:8" x14ac:dyDescent="0.2">
      <c r="A44" s="54"/>
      <c r="B44" s="54"/>
      <c r="C44" s="491"/>
      <c r="D44" s="491"/>
      <c r="E44" s="491"/>
      <c r="F44" s="41"/>
      <c r="G44" s="104"/>
      <c r="H44" s="124"/>
    </row>
    <row r="45" spans="1:8" ht="12.75" customHeight="1" thickBot="1" x14ac:dyDescent="0.25">
      <c r="A45" s="114"/>
      <c r="B45" s="114"/>
      <c r="C45" s="112" t="s">
        <v>2</v>
      </c>
      <c r="D45" s="137">
        <v>335</v>
      </c>
      <c r="E45" s="114"/>
      <c r="F45" s="115"/>
      <c r="G45" s="117">
        <f>D45*F45</f>
        <v>0</v>
      </c>
      <c r="H45" s="143"/>
    </row>
    <row r="46" spans="1:8" ht="13.5" thickTop="1" x14ac:dyDescent="0.2">
      <c r="A46" s="54"/>
      <c r="B46" s="54"/>
      <c r="C46" s="69"/>
      <c r="D46" s="138"/>
      <c r="E46" s="54"/>
      <c r="F46" s="41"/>
      <c r="G46" s="104"/>
      <c r="H46" s="124"/>
    </row>
    <row r="47" spans="1:8" x14ac:dyDescent="0.2">
      <c r="A47" s="118">
        <v>9</v>
      </c>
      <c r="B47" s="121" t="s">
        <v>92</v>
      </c>
      <c r="C47" s="489" t="s">
        <v>221</v>
      </c>
      <c r="D47" s="490"/>
      <c r="E47" s="490"/>
      <c r="F47" s="120"/>
      <c r="G47" s="123"/>
      <c r="H47" s="144"/>
    </row>
    <row r="48" spans="1:8" x14ac:dyDescent="0.2">
      <c r="A48" s="53"/>
      <c r="B48" s="54"/>
      <c r="C48" s="492"/>
      <c r="D48" s="491"/>
      <c r="E48" s="491"/>
      <c r="F48" s="41"/>
      <c r="G48" s="104"/>
      <c r="H48" s="124"/>
    </row>
    <row r="49" spans="1:8" ht="12.75" customHeight="1" x14ac:dyDescent="0.2">
      <c r="A49" s="54"/>
      <c r="B49" s="54"/>
      <c r="C49" s="491"/>
      <c r="D49" s="491"/>
      <c r="E49" s="491"/>
      <c r="F49" s="41"/>
      <c r="G49" s="104"/>
      <c r="H49" s="124"/>
    </row>
    <row r="50" spans="1:8" ht="12.75" customHeight="1" thickBot="1" x14ac:dyDescent="0.25">
      <c r="A50" s="114"/>
      <c r="B50" s="114"/>
      <c r="C50" s="112" t="s">
        <v>2</v>
      </c>
      <c r="D50" s="137">
        <v>335</v>
      </c>
      <c r="E50" s="114"/>
      <c r="F50" s="115"/>
      <c r="G50" s="117">
        <f>D50*F50</f>
        <v>0</v>
      </c>
      <c r="H50" s="143"/>
    </row>
    <row r="51" spans="1:8" ht="16.5" customHeight="1" thickTop="1" x14ac:dyDescent="0.2">
      <c r="C51" s="14"/>
      <c r="D51" s="80"/>
      <c r="G51" s="105"/>
      <c r="H51" s="139"/>
    </row>
    <row r="52" spans="1:8" x14ac:dyDescent="0.2">
      <c r="A52" s="118">
        <v>10</v>
      </c>
      <c r="B52" s="121" t="s">
        <v>92</v>
      </c>
      <c r="C52" s="479" t="s">
        <v>248</v>
      </c>
      <c r="D52" s="480"/>
      <c r="E52" s="480"/>
      <c r="F52" s="120"/>
      <c r="G52" s="123"/>
      <c r="H52" s="144"/>
    </row>
    <row r="53" spans="1:8" x14ac:dyDescent="0.2">
      <c r="A53" s="54"/>
      <c r="B53" s="54"/>
      <c r="C53" s="481"/>
      <c r="D53" s="481"/>
      <c r="E53" s="481"/>
      <c r="F53" s="41"/>
      <c r="G53" s="104"/>
      <c r="H53" s="124"/>
    </row>
    <row r="54" spans="1:8" x14ac:dyDescent="0.2">
      <c r="A54" s="54"/>
      <c r="B54" s="54"/>
      <c r="C54" s="481"/>
      <c r="D54" s="481"/>
      <c r="E54" s="481"/>
      <c r="F54" s="41"/>
      <c r="G54" s="104"/>
      <c r="H54" s="124"/>
    </row>
    <row r="55" spans="1:8" x14ac:dyDescent="0.2">
      <c r="A55" s="54"/>
      <c r="B55" s="54"/>
      <c r="C55" s="481"/>
      <c r="D55" s="481"/>
      <c r="E55" s="481"/>
      <c r="F55" s="41"/>
      <c r="G55" s="104"/>
      <c r="H55" s="124"/>
    </row>
    <row r="56" spans="1:8" x14ac:dyDescent="0.2">
      <c r="A56" s="54"/>
      <c r="B56" s="54"/>
      <c r="C56" s="481"/>
      <c r="D56" s="481"/>
      <c r="E56" s="481"/>
      <c r="F56" s="186"/>
      <c r="G56" s="104"/>
      <c r="H56" s="124"/>
    </row>
    <row r="57" spans="1:8" ht="13.5" thickBot="1" x14ac:dyDescent="0.25">
      <c r="A57" s="114"/>
      <c r="B57" s="114"/>
      <c r="C57" s="112" t="s">
        <v>2</v>
      </c>
      <c r="D57" s="137">
        <v>335</v>
      </c>
      <c r="E57" s="114"/>
      <c r="F57" s="115"/>
      <c r="G57" s="117">
        <f>D57*F57</f>
        <v>0</v>
      </c>
      <c r="H57" s="143"/>
    </row>
    <row r="58" spans="1:8" ht="13.5" thickTop="1" x14ac:dyDescent="0.2">
      <c r="A58" s="54"/>
      <c r="B58" s="54"/>
      <c r="C58" s="69"/>
      <c r="D58" s="138"/>
      <c r="E58" s="54"/>
      <c r="F58" s="41"/>
      <c r="G58" s="104"/>
      <c r="H58" s="124"/>
    </row>
    <row r="59" spans="1:8" ht="12.75" customHeight="1" x14ac:dyDescent="0.2">
      <c r="A59" s="118">
        <v>11</v>
      </c>
      <c r="B59" s="121" t="s">
        <v>70</v>
      </c>
      <c r="C59" s="479" t="s">
        <v>71</v>
      </c>
      <c r="D59" s="480"/>
      <c r="E59" s="480"/>
      <c r="F59" s="120"/>
      <c r="G59" s="123"/>
      <c r="H59" s="144"/>
    </row>
    <row r="60" spans="1:8" x14ac:dyDescent="0.2">
      <c r="A60" s="54"/>
      <c r="B60" s="54"/>
      <c r="C60" s="481"/>
      <c r="D60" s="481"/>
      <c r="E60" s="481"/>
      <c r="F60" s="41"/>
      <c r="G60" s="104"/>
      <c r="H60" s="124"/>
    </row>
    <row r="61" spans="1:8" x14ac:dyDescent="0.2">
      <c r="A61" s="54"/>
      <c r="B61" s="54"/>
      <c r="C61" s="481"/>
      <c r="D61" s="481"/>
      <c r="E61" s="481"/>
      <c r="F61" s="186"/>
      <c r="G61" s="104"/>
      <c r="H61" s="124"/>
    </row>
    <row r="62" spans="1:8" ht="13.5" thickBot="1" x14ac:dyDescent="0.25">
      <c r="A62" s="114"/>
      <c r="B62" s="114"/>
      <c r="C62" s="112" t="s">
        <v>3</v>
      </c>
      <c r="D62" s="137">
        <v>60</v>
      </c>
      <c r="E62" s="114"/>
      <c r="F62" s="115"/>
      <c r="G62" s="117">
        <f>D62*F62</f>
        <v>0</v>
      </c>
      <c r="H62" s="143"/>
    </row>
    <row r="63" spans="1:8" ht="12.75" customHeight="1" thickTop="1" x14ac:dyDescent="0.2">
      <c r="A63" s="54"/>
      <c r="B63" s="54"/>
      <c r="C63" s="69"/>
      <c r="D63" s="138"/>
      <c r="E63" s="54"/>
      <c r="F63" s="41"/>
      <c r="G63" s="104"/>
      <c r="H63" s="124"/>
    </row>
    <row r="64" spans="1:8" x14ac:dyDescent="0.2">
      <c r="A64" s="118">
        <v>12</v>
      </c>
      <c r="B64" s="121" t="s">
        <v>70</v>
      </c>
      <c r="C64" s="489" t="s">
        <v>249</v>
      </c>
      <c r="D64" s="490"/>
      <c r="E64" s="490"/>
      <c r="F64" s="120"/>
      <c r="G64" s="123"/>
      <c r="H64" s="144"/>
    </row>
    <row r="65" spans="1:8" x14ac:dyDescent="0.2">
      <c r="A65" s="54"/>
      <c r="B65" s="54"/>
      <c r="C65" s="491"/>
      <c r="D65" s="491"/>
      <c r="E65" s="491"/>
      <c r="F65" s="41"/>
      <c r="G65" s="104"/>
      <c r="H65" s="124"/>
    </row>
    <row r="66" spans="1:8" x14ac:dyDescent="0.2">
      <c r="A66" s="54"/>
      <c r="B66" s="54"/>
      <c r="C66" s="491"/>
      <c r="D66" s="491"/>
      <c r="E66" s="491"/>
      <c r="F66" s="41"/>
      <c r="G66" s="104"/>
      <c r="H66" s="124"/>
    </row>
    <row r="67" spans="1:8" ht="12.75" customHeight="1" thickBot="1" x14ac:dyDescent="0.25">
      <c r="A67" s="114"/>
      <c r="B67" s="114"/>
      <c r="C67" s="112" t="s">
        <v>3</v>
      </c>
      <c r="D67" s="137">
        <v>120</v>
      </c>
      <c r="E67" s="114"/>
      <c r="F67" s="115"/>
      <c r="G67" s="117">
        <f>D67*F67</f>
        <v>0</v>
      </c>
      <c r="H67" s="143"/>
    </row>
    <row r="68" spans="1:8" ht="13.5" thickTop="1" x14ac:dyDescent="0.2">
      <c r="C68" s="14"/>
      <c r="D68" s="80"/>
      <c r="G68" s="105"/>
      <c r="H68" s="139"/>
    </row>
    <row r="69" spans="1:8" x14ac:dyDescent="0.2">
      <c r="A69" s="118">
        <v>13</v>
      </c>
      <c r="B69" s="135" t="s">
        <v>20</v>
      </c>
      <c r="C69" s="482" t="s">
        <v>65</v>
      </c>
      <c r="D69" s="480"/>
      <c r="E69" s="480"/>
      <c r="F69" s="120"/>
      <c r="G69" s="123"/>
      <c r="H69" s="144"/>
    </row>
    <row r="70" spans="1:8" x14ac:dyDescent="0.2">
      <c r="A70" s="53"/>
      <c r="B70" s="69"/>
      <c r="C70" s="481"/>
      <c r="D70" s="481"/>
      <c r="E70" s="481"/>
      <c r="F70" s="186"/>
      <c r="G70" s="104"/>
      <c r="H70" s="124"/>
    </row>
    <row r="71" spans="1:8" ht="13.5" thickBot="1" x14ac:dyDescent="0.25">
      <c r="A71" s="134"/>
      <c r="B71" s="112"/>
      <c r="C71" s="112" t="s">
        <v>3</v>
      </c>
      <c r="D71" s="136">
        <v>303</v>
      </c>
      <c r="E71" s="114"/>
      <c r="F71" s="115"/>
      <c r="G71" s="117">
        <f>D71*F71</f>
        <v>0</v>
      </c>
      <c r="H71" s="143"/>
    </row>
    <row r="72" spans="1:8" ht="13.5" thickTop="1" x14ac:dyDescent="0.2">
      <c r="A72" s="37"/>
      <c r="B72" s="14"/>
      <c r="C72" s="14"/>
      <c r="D72" s="47"/>
      <c r="G72" s="105"/>
      <c r="H72" s="139"/>
    </row>
    <row r="73" spans="1:8" x14ac:dyDescent="0.2">
      <c r="A73" s="118">
        <v>14</v>
      </c>
      <c r="B73" s="135" t="s">
        <v>21</v>
      </c>
      <c r="C73" s="482" t="s">
        <v>67</v>
      </c>
      <c r="D73" s="480"/>
      <c r="E73" s="480"/>
      <c r="F73" s="120"/>
      <c r="G73" s="123"/>
      <c r="H73" s="144"/>
    </row>
    <row r="74" spans="1:8" x14ac:dyDescent="0.2">
      <c r="A74" s="53"/>
      <c r="B74" s="69"/>
      <c r="C74" s="481"/>
      <c r="D74" s="481"/>
      <c r="E74" s="481"/>
      <c r="F74" s="186"/>
      <c r="G74" s="104"/>
      <c r="H74" s="124"/>
    </row>
    <row r="75" spans="1:8" ht="13.5" thickBot="1" x14ac:dyDescent="0.25">
      <c r="A75" s="134"/>
      <c r="B75" s="112"/>
      <c r="C75" s="112" t="s">
        <v>3</v>
      </c>
      <c r="D75" s="136">
        <v>287</v>
      </c>
      <c r="E75" s="114"/>
      <c r="F75" s="115"/>
      <c r="G75" s="117">
        <f>D75*F75</f>
        <v>0</v>
      </c>
      <c r="H75" s="143"/>
    </row>
    <row r="76" spans="1:8" ht="13.5" thickTop="1" x14ac:dyDescent="0.2">
      <c r="A76" s="37"/>
      <c r="B76" s="14"/>
      <c r="C76" s="14"/>
      <c r="D76" s="47"/>
      <c r="G76" s="105"/>
      <c r="H76" s="139"/>
    </row>
    <row r="77" spans="1:8" x14ac:dyDescent="0.2">
      <c r="A77" s="118">
        <v>15</v>
      </c>
      <c r="B77" s="135" t="s">
        <v>26</v>
      </c>
      <c r="C77" s="482" t="s">
        <v>66</v>
      </c>
      <c r="D77" s="480"/>
      <c r="E77" s="480"/>
      <c r="F77" s="120"/>
      <c r="G77" s="123"/>
      <c r="H77" s="144"/>
    </row>
    <row r="78" spans="1:8" x14ac:dyDescent="0.2">
      <c r="A78" s="53"/>
      <c r="B78" s="69"/>
      <c r="C78" s="481"/>
      <c r="D78" s="481"/>
      <c r="E78" s="481"/>
      <c r="F78" s="41"/>
      <c r="G78" s="104"/>
      <c r="H78" s="124"/>
    </row>
    <row r="79" spans="1:8" x14ac:dyDescent="0.2">
      <c r="A79" s="53"/>
      <c r="B79" s="69"/>
      <c r="C79" s="481"/>
      <c r="D79" s="481"/>
      <c r="E79" s="481"/>
      <c r="F79" s="186"/>
      <c r="G79" s="104"/>
      <c r="H79" s="124"/>
    </row>
    <row r="80" spans="1:8" ht="13.5" thickBot="1" x14ac:dyDescent="0.25">
      <c r="A80" s="134"/>
      <c r="B80" s="112"/>
      <c r="C80" s="112" t="s">
        <v>3</v>
      </c>
      <c r="D80" s="136">
        <v>125</v>
      </c>
      <c r="E80" s="114"/>
      <c r="F80" s="115"/>
      <c r="G80" s="117">
        <f>D80*F80</f>
        <v>0</v>
      </c>
      <c r="H80" s="143"/>
    </row>
    <row r="81" spans="1:8" ht="13.5" thickTop="1" x14ac:dyDescent="0.2">
      <c r="A81" s="37"/>
      <c r="B81" s="14"/>
      <c r="C81" s="14"/>
      <c r="D81" s="74"/>
      <c r="G81" s="105"/>
      <c r="H81" s="139"/>
    </row>
    <row r="82" spans="1:8" ht="12.75" customHeight="1" x14ac:dyDescent="0.2">
      <c r="A82" s="118">
        <v>16</v>
      </c>
      <c r="B82" s="135" t="s">
        <v>68</v>
      </c>
      <c r="C82" s="482" t="s">
        <v>69</v>
      </c>
      <c r="D82" s="480"/>
      <c r="E82" s="480"/>
      <c r="F82" s="120"/>
      <c r="G82" s="123"/>
      <c r="H82" s="144"/>
    </row>
    <row r="83" spans="1:8" x14ac:dyDescent="0.2">
      <c r="A83" s="53"/>
      <c r="B83" s="69"/>
      <c r="C83" s="481"/>
      <c r="D83" s="481"/>
      <c r="E83" s="481"/>
      <c r="F83" s="186"/>
      <c r="G83" s="104"/>
      <c r="H83" s="124"/>
    </row>
    <row r="84" spans="1:8" ht="13.5" thickBot="1" x14ac:dyDescent="0.25">
      <c r="A84" s="134"/>
      <c r="B84" s="112"/>
      <c r="C84" s="112" t="s">
        <v>3</v>
      </c>
      <c r="D84" s="136">
        <v>15</v>
      </c>
      <c r="E84" s="114"/>
      <c r="F84" s="115"/>
      <c r="G84" s="117">
        <f>D84*F84</f>
        <v>0</v>
      </c>
      <c r="H84" s="143"/>
    </row>
    <row r="85" spans="1:8" ht="13.5" thickTop="1" x14ac:dyDescent="0.2">
      <c r="A85" s="53"/>
      <c r="B85" s="69"/>
      <c r="C85" s="69"/>
      <c r="D85" s="147"/>
      <c r="E85" s="54"/>
      <c r="F85" s="41"/>
      <c r="G85" s="104"/>
      <c r="H85" s="124"/>
    </row>
    <row r="86" spans="1:8" ht="16.5" customHeight="1" x14ac:dyDescent="0.2">
      <c r="A86" s="118">
        <v>17</v>
      </c>
      <c r="B86" s="135" t="s">
        <v>126</v>
      </c>
      <c r="C86" s="486" t="s">
        <v>138</v>
      </c>
      <c r="D86" s="480"/>
      <c r="E86" s="480"/>
      <c r="F86" s="187"/>
      <c r="G86" s="123"/>
      <c r="H86" s="144"/>
    </row>
    <row r="87" spans="1:8" ht="13.5" thickBot="1" x14ac:dyDescent="0.25">
      <c r="A87" s="134"/>
      <c r="B87" s="112"/>
      <c r="C87" s="112" t="s">
        <v>2</v>
      </c>
      <c r="D87" s="136">
        <v>5</v>
      </c>
      <c r="E87" s="114"/>
      <c r="F87" s="115"/>
      <c r="G87" s="117">
        <f>D87*F87</f>
        <v>0</v>
      </c>
      <c r="H87" s="143"/>
    </row>
    <row r="88" spans="1:8" ht="13.5" thickTop="1" x14ac:dyDescent="0.2">
      <c r="A88" s="53"/>
      <c r="B88" s="69"/>
      <c r="C88" s="69"/>
      <c r="D88" s="147"/>
      <c r="E88" s="54"/>
      <c r="F88" s="41"/>
      <c r="G88" s="104"/>
      <c r="H88" s="124"/>
    </row>
    <row r="89" spans="1:8" x14ac:dyDescent="0.2">
      <c r="A89" s="37"/>
      <c r="B89" s="14"/>
      <c r="C89" s="14"/>
      <c r="D89" s="47"/>
      <c r="G89" s="105"/>
      <c r="H89" s="139"/>
    </row>
    <row r="90" spans="1:8" ht="16.5" thickBot="1" x14ac:dyDescent="0.3">
      <c r="A90" s="149"/>
      <c r="B90" s="149"/>
      <c r="C90" s="165" t="s">
        <v>12</v>
      </c>
      <c r="D90" s="152"/>
      <c r="E90" s="151"/>
      <c r="F90" s="179"/>
      <c r="G90" s="174">
        <f>SUM(G5:G87)</f>
        <v>0</v>
      </c>
      <c r="H90" s="168" t="s">
        <v>25</v>
      </c>
    </row>
    <row r="91" spans="1:8" ht="13.5" thickTop="1" x14ac:dyDescent="0.2">
      <c r="A91" s="37"/>
      <c r="G91" s="105"/>
    </row>
    <row r="92" spans="1:8" x14ac:dyDescent="0.2">
      <c r="A92" s="7"/>
      <c r="G92" s="105"/>
    </row>
    <row r="93" spans="1:8" x14ac:dyDescent="0.2">
      <c r="A93" s="7"/>
      <c r="G93" s="105"/>
    </row>
    <row r="94" spans="1:8" x14ac:dyDescent="0.2">
      <c r="A94" s="7"/>
      <c r="B94" s="14"/>
      <c r="C94" s="38"/>
      <c r="G94" s="105"/>
    </row>
    <row r="95" spans="1:8" x14ac:dyDescent="0.2">
      <c r="C95" s="14"/>
      <c r="G95" s="105"/>
    </row>
    <row r="96" spans="1:8" x14ac:dyDescent="0.2">
      <c r="C96" s="14"/>
      <c r="G96" s="105"/>
    </row>
    <row r="97" spans="1:7" x14ac:dyDescent="0.2">
      <c r="C97" s="14"/>
      <c r="D97" s="45"/>
      <c r="G97" s="105"/>
    </row>
    <row r="98" spans="1:7" x14ac:dyDescent="0.2">
      <c r="G98" s="105"/>
    </row>
    <row r="99" spans="1:7" x14ac:dyDescent="0.2">
      <c r="A99" s="7"/>
      <c r="G99" s="105"/>
    </row>
    <row r="100" spans="1:7" x14ac:dyDescent="0.2">
      <c r="A100" s="7"/>
      <c r="G100" s="105"/>
    </row>
    <row r="101" spans="1:7" x14ac:dyDescent="0.2">
      <c r="A101" s="7"/>
      <c r="G101" s="105"/>
    </row>
    <row r="102" spans="1:7" x14ac:dyDescent="0.2">
      <c r="A102" s="7"/>
      <c r="G102" s="105"/>
    </row>
    <row r="103" spans="1:7" x14ac:dyDescent="0.2">
      <c r="A103" s="7"/>
      <c r="G103" s="105"/>
    </row>
    <row r="104" spans="1:7" x14ac:dyDescent="0.2">
      <c r="A104" s="7"/>
      <c r="G104" s="105"/>
    </row>
    <row r="105" spans="1:7" x14ac:dyDescent="0.2">
      <c r="A105" s="7"/>
      <c r="G105" s="105"/>
    </row>
    <row r="106" spans="1:7" x14ac:dyDescent="0.2">
      <c r="G106" s="105"/>
    </row>
    <row r="107" spans="1:7" x14ac:dyDescent="0.2">
      <c r="G107" s="105"/>
    </row>
    <row r="108" spans="1:7" x14ac:dyDescent="0.2">
      <c r="G108" s="105"/>
    </row>
    <row r="109" spans="1:7" x14ac:dyDescent="0.2">
      <c r="G109" s="105"/>
    </row>
    <row r="110" spans="1:7" x14ac:dyDescent="0.2">
      <c r="G110" s="105"/>
    </row>
  </sheetData>
  <mergeCells count="17">
    <mergeCell ref="C64:E66"/>
    <mergeCell ref="C5:E9"/>
    <mergeCell ref="C12:E16"/>
    <mergeCell ref="C19:E20"/>
    <mergeCell ref="C23:E24"/>
    <mergeCell ref="C27:E29"/>
    <mergeCell ref="C32:E34"/>
    <mergeCell ref="C37:E38"/>
    <mergeCell ref="C41:E44"/>
    <mergeCell ref="C47:E49"/>
    <mergeCell ref="C52:E56"/>
    <mergeCell ref="C59:E61"/>
    <mergeCell ref="C69:E70"/>
    <mergeCell ref="C73:E74"/>
    <mergeCell ref="C77:E79"/>
    <mergeCell ref="C82:E83"/>
    <mergeCell ref="C86:E86"/>
  </mergeCells>
  <pageMargins left="0.98425196850393704" right="0.39370078740157483" top="0.98425196850393704" bottom="0.98425196850393704" header="0.31496062992125984" footer="0.31496062992125984"/>
  <pageSetup paperSize="9" scale="99" orientation="portrait" r:id="rId1"/>
  <headerFooter alignWithMargins="0">
    <oddHeader>&amp;CRekonstrukcija Slemenske ceste, km 2,905 - km 3,410
1.etapa: km 2,905 - km 3,290, Ureditev ceste&amp;R&amp;K01+041NG/071-2008/2</oddHeader>
    <oddFooter>&amp;L&amp;K01+046PS Prostor d.o.o.&amp;CStran &amp;P/&amp;N</oddFooter>
  </headerFooter>
  <rowBreaks count="1" manualBreakCount="1">
    <brk id="50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B531"/>
  </sheetPr>
  <dimension ref="A1:I95"/>
  <sheetViews>
    <sheetView showZeros="0" view="pageBreakPreview" topLeftCell="A58" zoomScaleNormal="100" zoomScaleSheetLayoutView="100" workbookViewId="0">
      <selection activeCell="H21" sqref="H21"/>
    </sheetView>
  </sheetViews>
  <sheetFormatPr defaultRowHeight="12.75" x14ac:dyDescent="0.2"/>
  <cols>
    <col min="1" max="1" width="4.7109375" customWidth="1"/>
    <col min="2" max="2" width="8.7109375" customWidth="1"/>
    <col min="3" max="4" width="10.7109375" customWidth="1"/>
    <col min="5" max="5" width="28.7109375" customWidth="1"/>
    <col min="6" max="6" width="9.7109375" customWidth="1"/>
    <col min="7" max="7" width="12.7109375" style="105" customWidth="1"/>
    <col min="8" max="8" width="2.7109375" customWidth="1"/>
    <col min="10" max="10" width="5.85546875" customWidth="1"/>
  </cols>
  <sheetData>
    <row r="1" spans="1:9" x14ac:dyDescent="0.2">
      <c r="A1" s="5"/>
      <c r="B1" s="2"/>
      <c r="C1" s="2"/>
      <c r="D1" s="2"/>
      <c r="E1" s="2"/>
      <c r="F1" s="2"/>
      <c r="G1" s="56"/>
      <c r="H1" s="2"/>
    </row>
    <row r="2" spans="1:9" ht="16.5" thickBot="1" x14ac:dyDescent="0.3">
      <c r="A2" s="149"/>
      <c r="B2" s="165" t="s">
        <v>55</v>
      </c>
      <c r="C2" s="152"/>
      <c r="D2" s="151"/>
      <c r="E2" s="152"/>
      <c r="F2" s="152"/>
      <c r="G2" s="153"/>
      <c r="H2" s="152"/>
    </row>
    <row r="3" spans="1:9" ht="13.5" thickTop="1" x14ac:dyDescent="0.2">
      <c r="A3" s="57"/>
      <c r="B3" s="4"/>
      <c r="C3" s="4"/>
      <c r="D3" s="5"/>
      <c r="E3" s="2"/>
      <c r="F3" s="2"/>
      <c r="G3" s="56"/>
      <c r="H3" s="2"/>
    </row>
    <row r="4" spans="1:9" x14ac:dyDescent="0.2">
      <c r="A4" s="57"/>
      <c r="B4" s="2"/>
      <c r="C4" s="60"/>
      <c r="D4" s="61"/>
      <c r="E4" s="2"/>
      <c r="F4" s="32"/>
      <c r="G4" s="32"/>
      <c r="H4" s="107"/>
    </row>
    <row r="5" spans="1:9" x14ac:dyDescent="0.2">
      <c r="A5" s="127">
        <v>1</v>
      </c>
      <c r="B5" s="126" t="s">
        <v>250</v>
      </c>
      <c r="C5" s="497" t="s">
        <v>251</v>
      </c>
      <c r="D5" s="480"/>
      <c r="E5" s="480"/>
      <c r="F5" s="128"/>
      <c r="G5" s="120"/>
      <c r="H5" s="193"/>
    </row>
    <row r="6" spans="1:9" x14ac:dyDescent="0.2">
      <c r="A6" s="129"/>
      <c r="B6" s="63"/>
      <c r="C6" s="498"/>
      <c r="D6" s="481"/>
      <c r="E6" s="481"/>
      <c r="F6" s="67"/>
      <c r="G6" s="41"/>
      <c r="H6" s="124"/>
      <c r="I6" s="139"/>
    </row>
    <row r="7" spans="1:9" x14ac:dyDescent="0.2">
      <c r="A7" s="129"/>
      <c r="B7" s="63"/>
      <c r="C7" s="498"/>
      <c r="D7" s="481"/>
      <c r="E7" s="481"/>
      <c r="F7" s="67"/>
      <c r="G7" s="41"/>
      <c r="H7" s="124"/>
      <c r="I7" s="139"/>
    </row>
    <row r="8" spans="1:9" x14ac:dyDescent="0.2">
      <c r="A8" s="129"/>
      <c r="B8" s="63"/>
      <c r="C8" s="498"/>
      <c r="D8" s="481"/>
      <c r="E8" s="481"/>
      <c r="F8" s="67"/>
      <c r="G8" s="41"/>
      <c r="H8" s="124"/>
      <c r="I8" s="139"/>
    </row>
    <row r="9" spans="1:9" x14ac:dyDescent="0.2">
      <c r="A9" s="129"/>
      <c r="B9" s="63"/>
      <c r="C9" s="481"/>
      <c r="D9" s="481"/>
      <c r="E9" s="481"/>
      <c r="F9" s="188"/>
      <c r="G9" s="41"/>
      <c r="H9" s="124"/>
      <c r="I9" s="139"/>
    </row>
    <row r="10" spans="1:9" ht="13.5" thickBot="1" x14ac:dyDescent="0.25">
      <c r="A10" s="130"/>
      <c r="B10" s="131"/>
      <c r="C10" s="131" t="s">
        <v>2</v>
      </c>
      <c r="D10" s="132">
        <v>50</v>
      </c>
      <c r="E10" s="30"/>
      <c r="F10" s="115"/>
      <c r="G10" s="115">
        <f>D10*F10</f>
        <v>0</v>
      </c>
      <c r="H10" s="143"/>
      <c r="I10" s="139"/>
    </row>
    <row r="11" spans="1:9" ht="13.5" thickTop="1" x14ac:dyDescent="0.2">
      <c r="A11" s="129"/>
      <c r="B11" s="63"/>
      <c r="C11" s="63"/>
      <c r="D11" s="64"/>
      <c r="E11" s="65"/>
      <c r="F11" s="41"/>
      <c r="G11" s="41"/>
      <c r="H11" s="124"/>
      <c r="I11" s="139"/>
    </row>
    <row r="12" spans="1:9" x14ac:dyDescent="0.2">
      <c r="A12" s="127">
        <v>2</v>
      </c>
      <c r="B12" s="126" t="s">
        <v>36</v>
      </c>
      <c r="C12" s="497" t="s">
        <v>64</v>
      </c>
      <c r="D12" s="480"/>
      <c r="E12" s="480"/>
      <c r="F12" s="128"/>
      <c r="G12" s="120"/>
      <c r="H12" s="193"/>
      <c r="I12" s="139"/>
    </row>
    <row r="13" spans="1:9" ht="12.75" customHeight="1" x14ac:dyDescent="0.2">
      <c r="A13" s="129"/>
      <c r="B13" s="63"/>
      <c r="C13" s="498"/>
      <c r="D13" s="481"/>
      <c r="E13" s="481"/>
      <c r="F13" s="67"/>
      <c r="G13" s="41"/>
      <c r="H13" s="124"/>
      <c r="I13" s="139"/>
    </row>
    <row r="14" spans="1:9" ht="12.75" customHeight="1" x14ac:dyDescent="0.2">
      <c r="A14" s="129"/>
      <c r="B14" s="63"/>
      <c r="C14" s="481"/>
      <c r="D14" s="481"/>
      <c r="E14" s="481"/>
      <c r="F14" s="188"/>
      <c r="G14" s="41"/>
      <c r="H14" s="124"/>
      <c r="I14" s="139"/>
    </row>
    <row r="15" spans="1:9" ht="13.5" thickBot="1" x14ac:dyDescent="0.25">
      <c r="A15" s="130"/>
      <c r="B15" s="131"/>
      <c r="C15" s="131" t="s">
        <v>3</v>
      </c>
      <c r="D15" s="132">
        <v>450</v>
      </c>
      <c r="E15" s="30"/>
      <c r="F15" s="115"/>
      <c r="G15" s="115">
        <f>D15*F15</f>
        <v>0</v>
      </c>
      <c r="H15" s="143"/>
      <c r="I15" s="139"/>
    </row>
    <row r="16" spans="1:9" ht="13.5" thickTop="1" x14ac:dyDescent="0.2">
      <c r="A16" s="129"/>
      <c r="B16" s="63"/>
      <c r="C16" s="63"/>
      <c r="D16" s="64"/>
      <c r="E16" s="65"/>
      <c r="F16" s="41"/>
      <c r="G16" s="41"/>
      <c r="H16" s="124"/>
      <c r="I16" s="139"/>
    </row>
    <row r="17" spans="1:9" x14ac:dyDescent="0.2">
      <c r="A17" s="127">
        <v>3</v>
      </c>
      <c r="B17" s="126" t="s">
        <v>36</v>
      </c>
      <c r="C17" s="497" t="s">
        <v>183</v>
      </c>
      <c r="D17" s="480"/>
      <c r="E17" s="480"/>
      <c r="F17" s="128"/>
      <c r="G17" s="120"/>
      <c r="H17" s="193"/>
      <c r="I17" s="139"/>
    </row>
    <row r="18" spans="1:9" x14ac:dyDescent="0.2">
      <c r="A18" s="129"/>
      <c r="B18" s="63"/>
      <c r="C18" s="481"/>
      <c r="D18" s="481"/>
      <c r="E18" s="481"/>
      <c r="F18" s="188"/>
      <c r="G18" s="41"/>
      <c r="H18" s="124"/>
      <c r="I18" s="139"/>
    </row>
    <row r="19" spans="1:9" ht="13.5" thickBot="1" x14ac:dyDescent="0.25">
      <c r="A19" s="130"/>
      <c r="B19" s="131"/>
      <c r="C19" s="131" t="s">
        <v>16</v>
      </c>
      <c r="D19" s="132">
        <v>12</v>
      </c>
      <c r="E19" s="30"/>
      <c r="F19" s="115"/>
      <c r="G19" s="115">
        <f>D19*F19</f>
        <v>0</v>
      </c>
      <c r="H19" s="143"/>
      <c r="I19" s="139"/>
    </row>
    <row r="20" spans="1:9" ht="13.5" thickTop="1" x14ac:dyDescent="0.2">
      <c r="A20" s="57"/>
      <c r="B20" s="60"/>
      <c r="C20" s="60"/>
      <c r="D20" s="61"/>
      <c r="E20" s="2"/>
      <c r="F20" s="32"/>
      <c r="G20" s="32"/>
      <c r="H20" s="139"/>
      <c r="I20" s="139"/>
    </row>
    <row r="21" spans="1:9" x14ac:dyDescent="0.2">
      <c r="A21" s="127">
        <v>4</v>
      </c>
      <c r="B21" s="126" t="s">
        <v>34</v>
      </c>
      <c r="C21" s="497" t="s">
        <v>88</v>
      </c>
      <c r="D21" s="480"/>
      <c r="E21" s="480"/>
      <c r="F21" s="128"/>
      <c r="G21" s="120"/>
      <c r="H21" s="144"/>
      <c r="I21" s="139"/>
    </row>
    <row r="22" spans="1:9" ht="12.75" customHeight="1" x14ac:dyDescent="0.2">
      <c r="A22" s="129"/>
      <c r="B22" s="63"/>
      <c r="C22" s="498"/>
      <c r="D22" s="481"/>
      <c r="E22" s="481"/>
      <c r="F22" s="67"/>
      <c r="G22" s="41"/>
      <c r="H22" s="124"/>
      <c r="I22" s="139"/>
    </row>
    <row r="23" spans="1:9" ht="12.75" customHeight="1" x14ac:dyDescent="0.2">
      <c r="A23" s="129"/>
      <c r="B23" s="63"/>
      <c r="C23" s="481"/>
      <c r="D23" s="481"/>
      <c r="E23" s="481"/>
      <c r="F23" s="188"/>
      <c r="G23" s="41"/>
      <c r="H23" s="124"/>
      <c r="I23" s="139"/>
    </row>
    <row r="24" spans="1:9" ht="13.5" thickBot="1" x14ac:dyDescent="0.25">
      <c r="A24" s="130"/>
      <c r="B24" s="131"/>
      <c r="C24" s="131" t="s">
        <v>3</v>
      </c>
      <c r="D24" s="132">
        <v>166</v>
      </c>
      <c r="E24" s="30"/>
      <c r="F24" s="115"/>
      <c r="G24" s="115">
        <f>D24*F24</f>
        <v>0</v>
      </c>
      <c r="H24" s="143"/>
      <c r="I24" s="139"/>
    </row>
    <row r="25" spans="1:9" ht="13.5" thickTop="1" x14ac:dyDescent="0.2">
      <c r="A25" s="129"/>
      <c r="B25" s="63"/>
      <c r="C25" s="63"/>
      <c r="D25" s="64"/>
      <c r="E25" s="65"/>
      <c r="F25" s="41"/>
      <c r="G25" s="41"/>
      <c r="H25" s="124"/>
      <c r="I25" s="139"/>
    </row>
    <row r="26" spans="1:9" x14ac:dyDescent="0.2">
      <c r="A26" s="127">
        <v>5</v>
      </c>
      <c r="B26" s="126" t="s">
        <v>106</v>
      </c>
      <c r="C26" s="497" t="s">
        <v>139</v>
      </c>
      <c r="D26" s="480"/>
      <c r="E26" s="480"/>
      <c r="F26" s="128"/>
      <c r="G26" s="120"/>
      <c r="H26" s="144"/>
      <c r="I26" s="139"/>
    </row>
    <row r="27" spans="1:9" x14ac:dyDescent="0.2">
      <c r="A27" s="129"/>
      <c r="B27" s="63"/>
      <c r="C27" s="498"/>
      <c r="D27" s="481"/>
      <c r="E27" s="481"/>
      <c r="F27" s="67"/>
      <c r="G27" s="41"/>
      <c r="H27" s="124"/>
      <c r="I27" s="139"/>
    </row>
    <row r="28" spans="1:9" x14ac:dyDescent="0.2">
      <c r="A28" s="129"/>
      <c r="B28" s="63"/>
      <c r="C28" s="481"/>
      <c r="D28" s="481"/>
      <c r="E28" s="481"/>
      <c r="F28" s="188"/>
      <c r="G28" s="41"/>
      <c r="H28" s="124"/>
      <c r="I28" s="139"/>
    </row>
    <row r="29" spans="1:9" ht="13.5" thickBot="1" x14ac:dyDescent="0.25">
      <c r="A29" s="130"/>
      <c r="B29" s="131"/>
      <c r="C29" s="131" t="s">
        <v>3</v>
      </c>
      <c r="D29" s="132">
        <v>126</v>
      </c>
      <c r="E29" s="30"/>
      <c r="F29" s="115"/>
      <c r="G29" s="115">
        <f>D29*F29</f>
        <v>0</v>
      </c>
      <c r="H29" s="143"/>
      <c r="I29" s="139"/>
    </row>
    <row r="30" spans="1:9" ht="13.5" thickTop="1" x14ac:dyDescent="0.2">
      <c r="A30" s="129"/>
      <c r="B30" s="63"/>
      <c r="C30" s="63"/>
      <c r="D30" s="64"/>
      <c r="E30" s="65"/>
      <c r="F30" s="41"/>
      <c r="G30" s="41"/>
      <c r="H30" s="124"/>
      <c r="I30" s="139"/>
    </row>
    <row r="31" spans="1:9" x14ac:dyDescent="0.2">
      <c r="A31" s="127">
        <v>6</v>
      </c>
      <c r="B31" s="126" t="s">
        <v>140</v>
      </c>
      <c r="C31" s="497" t="s">
        <v>107</v>
      </c>
      <c r="D31" s="480"/>
      <c r="E31" s="480"/>
      <c r="F31" s="128"/>
      <c r="G31" s="120"/>
      <c r="H31" s="144"/>
      <c r="I31" s="139"/>
    </row>
    <row r="32" spans="1:9" x14ac:dyDescent="0.2">
      <c r="A32" s="129"/>
      <c r="B32" s="63"/>
      <c r="C32" s="498"/>
      <c r="D32" s="481"/>
      <c r="E32" s="481"/>
      <c r="F32" s="67"/>
      <c r="G32" s="41"/>
      <c r="H32" s="124"/>
      <c r="I32" s="139"/>
    </row>
    <row r="33" spans="1:9" x14ac:dyDescent="0.2">
      <c r="A33" s="129"/>
      <c r="B33" s="63"/>
      <c r="C33" s="481"/>
      <c r="D33" s="481"/>
      <c r="E33" s="481"/>
      <c r="F33" s="188"/>
      <c r="G33" s="41"/>
      <c r="H33" s="124"/>
      <c r="I33" s="139"/>
    </row>
    <row r="34" spans="1:9" ht="13.5" thickBot="1" x14ac:dyDescent="0.25">
      <c r="A34" s="130"/>
      <c r="B34" s="131"/>
      <c r="C34" s="131" t="s">
        <v>3</v>
      </c>
      <c r="D34" s="132">
        <v>71</v>
      </c>
      <c r="E34" s="30"/>
      <c r="F34" s="115"/>
      <c r="G34" s="115">
        <f>D34*F34</f>
        <v>0</v>
      </c>
      <c r="H34" s="143"/>
      <c r="I34" s="139"/>
    </row>
    <row r="35" spans="1:9" ht="13.5" thickTop="1" x14ac:dyDescent="0.2">
      <c r="A35" s="129"/>
      <c r="B35" s="63"/>
      <c r="C35" s="63"/>
      <c r="D35" s="64"/>
      <c r="E35" s="65"/>
      <c r="F35" s="41"/>
      <c r="G35" s="41"/>
      <c r="H35" s="124"/>
      <c r="I35" s="139"/>
    </row>
    <row r="36" spans="1:9" x14ac:dyDescent="0.2">
      <c r="A36" s="127">
        <v>7</v>
      </c>
      <c r="B36" s="126" t="s">
        <v>127</v>
      </c>
      <c r="C36" s="497" t="s">
        <v>141</v>
      </c>
      <c r="D36" s="480"/>
      <c r="E36" s="480"/>
      <c r="F36" s="128"/>
      <c r="G36" s="120"/>
      <c r="H36" s="144"/>
      <c r="I36" s="139"/>
    </row>
    <row r="37" spans="1:9" x14ac:dyDescent="0.2">
      <c r="A37" s="129"/>
      <c r="B37" s="63"/>
      <c r="C37" s="498"/>
      <c r="D37" s="481"/>
      <c r="E37" s="481"/>
      <c r="F37" s="67"/>
      <c r="G37" s="41"/>
      <c r="H37" s="124"/>
      <c r="I37" s="139"/>
    </row>
    <row r="38" spans="1:9" x14ac:dyDescent="0.2">
      <c r="A38" s="129"/>
      <c r="B38" s="63"/>
      <c r="C38" s="481"/>
      <c r="D38" s="481"/>
      <c r="E38" s="481"/>
      <c r="F38" s="188"/>
      <c r="G38" s="41"/>
      <c r="H38" s="124"/>
      <c r="I38" s="139"/>
    </row>
    <row r="39" spans="1:9" ht="12.75" customHeight="1" thickBot="1" x14ac:dyDescent="0.25">
      <c r="A39" s="130"/>
      <c r="B39" s="131"/>
      <c r="C39" s="131" t="s">
        <v>3</v>
      </c>
      <c r="D39" s="132">
        <v>82</v>
      </c>
      <c r="E39" s="30"/>
      <c r="F39" s="115"/>
      <c r="G39" s="115">
        <f>D39*F39</f>
        <v>0</v>
      </c>
      <c r="H39" s="143"/>
      <c r="I39" s="139"/>
    </row>
    <row r="40" spans="1:9" ht="12.75" customHeight="1" thickTop="1" x14ac:dyDescent="0.2">
      <c r="A40" s="129"/>
      <c r="B40" s="63"/>
      <c r="C40" s="63"/>
      <c r="D40" s="64"/>
      <c r="E40" s="65"/>
      <c r="F40" s="41"/>
      <c r="G40" s="41"/>
      <c r="H40" s="124"/>
      <c r="I40" s="139"/>
    </row>
    <row r="41" spans="1:9" x14ac:dyDescent="0.2">
      <c r="A41" s="127">
        <v>8</v>
      </c>
      <c r="B41" s="126" t="s">
        <v>252</v>
      </c>
      <c r="C41" s="497" t="s">
        <v>253</v>
      </c>
      <c r="D41" s="480"/>
      <c r="E41" s="480"/>
      <c r="F41" s="128"/>
      <c r="G41" s="120"/>
      <c r="H41" s="144"/>
      <c r="I41" s="139"/>
    </row>
    <row r="42" spans="1:9" x14ac:dyDescent="0.2">
      <c r="A42" s="129"/>
      <c r="B42" s="63"/>
      <c r="C42" s="498"/>
      <c r="D42" s="481"/>
      <c r="E42" s="481"/>
      <c r="F42" s="67"/>
      <c r="G42" s="41"/>
      <c r="H42" s="124"/>
      <c r="I42" s="139"/>
    </row>
    <row r="43" spans="1:9" x14ac:dyDescent="0.2">
      <c r="A43" s="129"/>
      <c r="B43" s="63"/>
      <c r="C43" s="481"/>
      <c r="D43" s="481"/>
      <c r="E43" s="481"/>
      <c r="F43" s="188"/>
      <c r="G43" s="41"/>
      <c r="H43" s="124"/>
      <c r="I43" s="139"/>
    </row>
    <row r="44" spans="1:9" ht="12.75" customHeight="1" thickBot="1" x14ac:dyDescent="0.25">
      <c r="A44" s="130"/>
      <c r="B44" s="131"/>
      <c r="C44" s="131" t="s">
        <v>3</v>
      </c>
      <c r="D44" s="132">
        <v>0</v>
      </c>
      <c r="E44" s="30"/>
      <c r="F44" s="115"/>
      <c r="G44" s="115">
        <f>D44*F44</f>
        <v>0</v>
      </c>
      <c r="H44" s="143"/>
      <c r="I44" s="139"/>
    </row>
    <row r="45" spans="1:9" ht="12.75" customHeight="1" thickTop="1" x14ac:dyDescent="0.2">
      <c r="A45" s="129"/>
      <c r="B45" s="63"/>
      <c r="C45" s="63"/>
      <c r="D45" s="64"/>
      <c r="E45" s="65"/>
      <c r="F45" s="41"/>
      <c r="G45" s="41"/>
      <c r="H45" s="124"/>
      <c r="I45" s="139"/>
    </row>
    <row r="46" spans="1:9" x14ac:dyDescent="0.2">
      <c r="A46" s="127">
        <v>9</v>
      </c>
      <c r="B46" s="126" t="s">
        <v>87</v>
      </c>
      <c r="C46" s="493" t="s">
        <v>222</v>
      </c>
      <c r="D46" s="480"/>
      <c r="E46" s="480"/>
      <c r="F46" s="120"/>
      <c r="G46" s="120"/>
      <c r="H46" s="144"/>
      <c r="I46" s="139"/>
    </row>
    <row r="47" spans="1:9" x14ac:dyDescent="0.2">
      <c r="A47" s="129"/>
      <c r="B47" s="63"/>
      <c r="C47" s="494"/>
      <c r="D47" s="481"/>
      <c r="E47" s="481"/>
      <c r="F47" s="41"/>
      <c r="G47" s="41"/>
      <c r="H47" s="124"/>
      <c r="I47" s="139"/>
    </row>
    <row r="48" spans="1:9" x14ac:dyDescent="0.2">
      <c r="A48" s="129"/>
      <c r="B48" s="63"/>
      <c r="C48" s="494"/>
      <c r="D48" s="481"/>
      <c r="E48" s="481"/>
      <c r="F48" s="186"/>
      <c r="G48" s="41"/>
      <c r="H48" s="124"/>
      <c r="I48" s="139"/>
    </row>
    <row r="49" spans="1:9" ht="12.75" customHeight="1" thickBot="1" x14ac:dyDescent="0.25">
      <c r="A49" s="130"/>
      <c r="B49" s="131"/>
      <c r="C49" s="131" t="s">
        <v>16</v>
      </c>
      <c r="D49" s="132">
        <v>26</v>
      </c>
      <c r="E49" s="30"/>
      <c r="F49" s="115"/>
      <c r="G49" s="115">
        <f>D49*F49</f>
        <v>0</v>
      </c>
      <c r="H49" s="143"/>
      <c r="I49" s="139"/>
    </row>
    <row r="50" spans="1:9" ht="13.5" thickTop="1" x14ac:dyDescent="0.2">
      <c r="A50" s="129"/>
      <c r="B50" s="63"/>
      <c r="C50" s="63"/>
      <c r="D50" s="64"/>
      <c r="E50" s="65"/>
      <c r="F50" s="41"/>
      <c r="G50" s="41"/>
      <c r="H50" s="124"/>
      <c r="I50" s="139"/>
    </row>
    <row r="51" spans="1:9" x14ac:dyDescent="0.2">
      <c r="A51" s="127">
        <v>10</v>
      </c>
      <c r="B51" s="126" t="s">
        <v>89</v>
      </c>
      <c r="C51" s="493" t="s">
        <v>223</v>
      </c>
      <c r="D51" s="480"/>
      <c r="E51" s="480"/>
      <c r="F51" s="120"/>
      <c r="G51" s="120"/>
      <c r="H51" s="144"/>
      <c r="I51" s="139"/>
    </row>
    <row r="52" spans="1:9" x14ac:dyDescent="0.2">
      <c r="A52" s="129"/>
      <c r="B52" s="63"/>
      <c r="C52" s="494"/>
      <c r="D52" s="481"/>
      <c r="E52" s="481"/>
      <c r="F52" s="41"/>
      <c r="G52" s="41"/>
      <c r="H52" s="124"/>
      <c r="I52" s="139"/>
    </row>
    <row r="53" spans="1:9" x14ac:dyDescent="0.2">
      <c r="A53" s="129"/>
      <c r="B53" s="63"/>
      <c r="C53" s="494"/>
      <c r="D53" s="481"/>
      <c r="E53" s="481"/>
      <c r="F53" s="186"/>
      <c r="G53" s="41"/>
      <c r="H53" s="124"/>
      <c r="I53" s="139"/>
    </row>
    <row r="54" spans="1:9" ht="13.5" thickBot="1" x14ac:dyDescent="0.25">
      <c r="A54" s="130"/>
      <c r="B54" s="131"/>
      <c r="C54" s="131" t="s">
        <v>16</v>
      </c>
      <c r="D54" s="132">
        <v>22</v>
      </c>
      <c r="E54" s="30"/>
      <c r="F54" s="115"/>
      <c r="G54" s="115">
        <f>D54*F54</f>
        <v>0</v>
      </c>
      <c r="H54" s="143"/>
    </row>
    <row r="55" spans="1:9" ht="12.75" customHeight="1" thickTop="1" x14ac:dyDescent="0.2">
      <c r="A55" s="129"/>
      <c r="B55" s="63"/>
      <c r="C55" s="63"/>
      <c r="D55" s="64"/>
      <c r="E55" s="65"/>
      <c r="F55" s="41"/>
      <c r="G55" s="41"/>
      <c r="H55" s="124"/>
    </row>
    <row r="56" spans="1:9" x14ac:dyDescent="0.2">
      <c r="A56" s="127">
        <v>11</v>
      </c>
      <c r="B56" s="126" t="s">
        <v>203</v>
      </c>
      <c r="C56" s="493" t="s">
        <v>224</v>
      </c>
      <c r="D56" s="480"/>
      <c r="E56" s="480"/>
      <c r="F56" s="120"/>
      <c r="G56" s="120"/>
      <c r="H56" s="144"/>
    </row>
    <row r="57" spans="1:9" x14ac:dyDescent="0.2">
      <c r="A57" s="129"/>
      <c r="B57" s="63"/>
      <c r="C57" s="494"/>
      <c r="D57" s="481"/>
      <c r="E57" s="481"/>
      <c r="F57" s="41"/>
      <c r="G57" s="41"/>
      <c r="H57" s="124"/>
    </row>
    <row r="58" spans="1:9" x14ac:dyDescent="0.2">
      <c r="A58" s="129"/>
      <c r="B58" s="63"/>
      <c r="C58" s="494"/>
      <c r="D58" s="481"/>
      <c r="E58" s="481"/>
      <c r="F58" s="186"/>
      <c r="G58" s="41"/>
      <c r="H58" s="124"/>
    </row>
    <row r="59" spans="1:9" ht="13.5" thickBot="1" x14ac:dyDescent="0.25">
      <c r="A59" s="130"/>
      <c r="B59" s="131"/>
      <c r="C59" s="131" t="s">
        <v>16</v>
      </c>
      <c r="D59" s="132">
        <v>1</v>
      </c>
      <c r="E59" s="30"/>
      <c r="F59" s="115"/>
      <c r="G59" s="115">
        <f>D59*F59</f>
        <v>0</v>
      </c>
      <c r="H59" s="143"/>
    </row>
    <row r="60" spans="1:9" ht="13.5" thickTop="1" x14ac:dyDescent="0.2">
      <c r="A60" s="129"/>
      <c r="B60" s="63"/>
      <c r="C60" s="63"/>
      <c r="D60" s="64"/>
      <c r="E60" s="65"/>
      <c r="F60" s="41"/>
      <c r="G60" s="41"/>
      <c r="H60" s="124"/>
    </row>
    <row r="61" spans="1:9" x14ac:dyDescent="0.2">
      <c r="A61" s="127">
        <v>12</v>
      </c>
      <c r="B61" s="126" t="s">
        <v>115</v>
      </c>
      <c r="C61" s="495" t="s">
        <v>206</v>
      </c>
      <c r="D61" s="490"/>
      <c r="E61" s="490"/>
      <c r="F61" s="120"/>
      <c r="G61" s="120"/>
      <c r="H61" s="144"/>
    </row>
    <row r="62" spans="1:9" x14ac:dyDescent="0.2">
      <c r="A62" s="129"/>
      <c r="B62" s="63"/>
      <c r="C62" s="496"/>
      <c r="D62" s="491"/>
      <c r="E62" s="491"/>
      <c r="F62" s="41"/>
      <c r="G62" s="41"/>
      <c r="H62" s="124"/>
    </row>
    <row r="63" spans="1:9" x14ac:dyDescent="0.2">
      <c r="A63" s="129"/>
      <c r="B63" s="63"/>
      <c r="C63" s="496"/>
      <c r="D63" s="491"/>
      <c r="E63" s="491"/>
      <c r="F63" s="186"/>
      <c r="G63" s="41"/>
      <c r="H63" s="124"/>
    </row>
    <row r="64" spans="1:9" ht="13.5" thickBot="1" x14ac:dyDescent="0.25">
      <c r="A64" s="130"/>
      <c r="B64" s="131"/>
      <c r="C64" s="131" t="s">
        <v>16</v>
      </c>
      <c r="D64" s="132">
        <v>4</v>
      </c>
      <c r="E64" s="30"/>
      <c r="F64" s="115"/>
      <c r="G64" s="115">
        <f>D64*F64</f>
        <v>0</v>
      </c>
      <c r="H64" s="143"/>
    </row>
    <row r="65" spans="1:8" ht="13.5" thickTop="1" x14ac:dyDescent="0.2">
      <c r="A65" s="129"/>
      <c r="B65" s="63"/>
      <c r="C65" s="63"/>
      <c r="D65" s="64"/>
      <c r="E65" s="65"/>
      <c r="F65" s="41"/>
      <c r="G65" s="41"/>
      <c r="H65" s="124"/>
    </row>
    <row r="66" spans="1:8" x14ac:dyDescent="0.2">
      <c r="A66" s="127">
        <v>13</v>
      </c>
      <c r="B66" s="126" t="s">
        <v>207</v>
      </c>
      <c r="C66" s="493" t="s">
        <v>208</v>
      </c>
      <c r="D66" s="480"/>
      <c r="E66" s="480"/>
      <c r="F66" s="120"/>
      <c r="G66" s="120"/>
      <c r="H66" s="144"/>
    </row>
    <row r="67" spans="1:8" x14ac:dyDescent="0.2">
      <c r="A67" s="129"/>
      <c r="B67" s="63"/>
      <c r="C67" s="494"/>
      <c r="D67" s="481"/>
      <c r="E67" s="481"/>
      <c r="F67" s="41"/>
      <c r="G67" s="41"/>
      <c r="H67" s="124"/>
    </row>
    <row r="68" spans="1:8" ht="12.75" customHeight="1" x14ac:dyDescent="0.2">
      <c r="A68" s="129"/>
      <c r="B68" s="63"/>
      <c r="C68" s="494"/>
      <c r="D68" s="481"/>
      <c r="E68" s="481"/>
      <c r="F68" s="186"/>
      <c r="G68" s="41"/>
      <c r="H68" s="124"/>
    </row>
    <row r="69" spans="1:8" ht="13.5" thickBot="1" x14ac:dyDescent="0.25">
      <c r="A69" s="130"/>
      <c r="B69" s="131"/>
      <c r="C69" s="131" t="s">
        <v>3</v>
      </c>
      <c r="D69" s="132">
        <v>3</v>
      </c>
      <c r="E69" s="30"/>
      <c r="F69" s="115"/>
      <c r="G69" s="115">
        <f>D69*F69</f>
        <v>0</v>
      </c>
      <c r="H69" s="143"/>
    </row>
    <row r="70" spans="1:8" ht="13.5" thickTop="1" x14ac:dyDescent="0.2">
      <c r="A70" s="129"/>
      <c r="B70" s="63"/>
      <c r="C70" s="63"/>
      <c r="D70" s="64"/>
      <c r="E70" s="65"/>
      <c r="F70" s="41"/>
      <c r="G70" s="41"/>
      <c r="H70" s="124"/>
    </row>
    <row r="71" spans="1:8" x14ac:dyDescent="0.2">
      <c r="A71" s="127">
        <v>14</v>
      </c>
      <c r="B71" s="126" t="s">
        <v>90</v>
      </c>
      <c r="C71" s="493" t="s">
        <v>205</v>
      </c>
      <c r="D71" s="480"/>
      <c r="E71" s="480"/>
      <c r="F71" s="120"/>
      <c r="G71" s="120"/>
      <c r="H71" s="144"/>
    </row>
    <row r="72" spans="1:8" x14ac:dyDescent="0.2">
      <c r="A72" s="129"/>
      <c r="B72" s="63"/>
      <c r="C72" s="494"/>
      <c r="D72" s="481"/>
      <c r="E72" s="481"/>
      <c r="F72" s="41"/>
      <c r="G72" s="41"/>
      <c r="H72" s="124"/>
    </row>
    <row r="73" spans="1:8" x14ac:dyDescent="0.2">
      <c r="A73" s="129"/>
      <c r="B73" s="63"/>
      <c r="C73" s="494"/>
      <c r="D73" s="481"/>
      <c r="E73" s="481"/>
      <c r="F73" s="186"/>
      <c r="G73" s="41"/>
      <c r="H73" s="124"/>
    </row>
    <row r="74" spans="1:8" ht="13.5" thickBot="1" x14ac:dyDescent="0.25">
      <c r="A74" s="130"/>
      <c r="B74" s="131"/>
      <c r="C74" s="131" t="s">
        <v>16</v>
      </c>
      <c r="D74" s="132">
        <v>22</v>
      </c>
      <c r="E74" s="30"/>
      <c r="F74" s="115"/>
      <c r="G74" s="115">
        <f>D74*F74</f>
        <v>0</v>
      </c>
      <c r="H74" s="143"/>
    </row>
    <row r="75" spans="1:8" ht="13.5" thickTop="1" x14ac:dyDescent="0.2">
      <c r="A75" s="129"/>
      <c r="B75" s="63"/>
      <c r="C75" s="63"/>
      <c r="D75" s="64"/>
      <c r="E75" s="65"/>
      <c r="F75" s="41"/>
      <c r="G75" s="41"/>
      <c r="H75" s="124"/>
    </row>
    <row r="76" spans="1:8" x14ac:dyDescent="0.2">
      <c r="A76" s="127">
        <v>15</v>
      </c>
      <c r="B76" s="126" t="s">
        <v>225</v>
      </c>
      <c r="C76" s="493" t="s">
        <v>254</v>
      </c>
      <c r="D76" s="480"/>
      <c r="E76" s="480"/>
      <c r="F76" s="120"/>
      <c r="G76" s="120"/>
      <c r="H76" s="144"/>
    </row>
    <row r="77" spans="1:8" x14ac:dyDescent="0.2">
      <c r="A77" s="129"/>
      <c r="B77" s="63"/>
      <c r="C77" s="494"/>
      <c r="D77" s="481"/>
      <c r="E77" s="481"/>
      <c r="F77" s="41"/>
      <c r="G77" s="41"/>
      <c r="H77" s="124"/>
    </row>
    <row r="78" spans="1:8" x14ac:dyDescent="0.2">
      <c r="A78" s="129"/>
      <c r="B78" s="63"/>
      <c r="C78" s="494"/>
      <c r="D78" s="481"/>
      <c r="E78" s="481"/>
      <c r="F78" s="41"/>
      <c r="G78" s="41"/>
      <c r="H78" s="124"/>
    </row>
    <row r="79" spans="1:8" x14ac:dyDescent="0.2">
      <c r="A79" s="129"/>
      <c r="B79" s="63"/>
      <c r="C79" s="494"/>
      <c r="D79" s="481"/>
      <c r="E79" s="481"/>
      <c r="F79" s="186"/>
      <c r="G79" s="41"/>
      <c r="H79" s="124"/>
    </row>
    <row r="80" spans="1:8" ht="13.5" thickBot="1" x14ac:dyDescent="0.25">
      <c r="A80" s="130"/>
      <c r="B80" s="131"/>
      <c r="C80" s="131" t="s">
        <v>16</v>
      </c>
      <c r="D80" s="132">
        <v>16</v>
      </c>
      <c r="E80" s="30"/>
      <c r="F80" s="115"/>
      <c r="G80" s="115">
        <f>D80*F80</f>
        <v>0</v>
      </c>
      <c r="H80" s="143"/>
    </row>
    <row r="81" spans="1:8" ht="13.5" thickTop="1" x14ac:dyDescent="0.2">
      <c r="A81" s="129"/>
      <c r="B81" s="63"/>
      <c r="C81" s="63"/>
      <c r="D81" s="64"/>
      <c r="E81" s="65"/>
      <c r="F81" s="41"/>
      <c r="G81" s="41"/>
      <c r="H81" s="124"/>
    </row>
    <row r="82" spans="1:8" x14ac:dyDescent="0.2">
      <c r="A82" s="127">
        <v>15</v>
      </c>
      <c r="B82" s="126" t="s">
        <v>91</v>
      </c>
      <c r="C82" s="493" t="s">
        <v>204</v>
      </c>
      <c r="D82" s="480"/>
      <c r="E82" s="480"/>
      <c r="F82" s="120"/>
      <c r="G82" s="120"/>
      <c r="H82" s="144"/>
    </row>
    <row r="83" spans="1:8" x14ac:dyDescent="0.2">
      <c r="A83" s="129"/>
      <c r="B83" s="63"/>
      <c r="C83" s="494"/>
      <c r="D83" s="481"/>
      <c r="E83" s="481"/>
      <c r="F83" s="41"/>
      <c r="G83" s="41"/>
      <c r="H83" s="124"/>
    </row>
    <row r="84" spans="1:8" x14ac:dyDescent="0.2">
      <c r="A84" s="129"/>
      <c r="B84" s="63"/>
      <c r="C84" s="494"/>
      <c r="D84" s="481"/>
      <c r="E84" s="481"/>
      <c r="F84" s="41"/>
      <c r="G84" s="41"/>
      <c r="H84" s="124"/>
    </row>
    <row r="85" spans="1:8" x14ac:dyDescent="0.2">
      <c r="A85" s="129"/>
      <c r="B85" s="63"/>
      <c r="C85" s="494"/>
      <c r="D85" s="481"/>
      <c r="E85" s="481"/>
      <c r="F85" s="186"/>
      <c r="G85" s="41"/>
      <c r="H85" s="124"/>
    </row>
    <row r="86" spans="1:8" ht="13.5" thickBot="1" x14ac:dyDescent="0.25">
      <c r="A86" s="130"/>
      <c r="B86" s="131"/>
      <c r="C86" s="131" t="s">
        <v>16</v>
      </c>
      <c r="D86" s="132">
        <v>7</v>
      </c>
      <c r="E86" s="30"/>
      <c r="F86" s="115"/>
      <c r="G86" s="115">
        <f>D86*F86</f>
        <v>0</v>
      </c>
      <c r="H86" s="143"/>
    </row>
    <row r="87" spans="1:8" ht="13.5" thickTop="1" x14ac:dyDescent="0.2">
      <c r="A87" s="129"/>
      <c r="B87" s="63"/>
      <c r="C87" s="63"/>
      <c r="D87" s="64"/>
      <c r="E87" s="65"/>
      <c r="F87" s="41"/>
      <c r="G87" s="41"/>
      <c r="H87" s="124"/>
    </row>
    <row r="88" spans="1:8" x14ac:dyDescent="0.2">
      <c r="A88" s="127">
        <v>16</v>
      </c>
      <c r="B88" s="126" t="s">
        <v>255</v>
      </c>
      <c r="C88" s="493" t="s">
        <v>256</v>
      </c>
      <c r="D88" s="480"/>
      <c r="E88" s="480"/>
      <c r="F88" s="120"/>
      <c r="G88" s="120"/>
      <c r="H88" s="144"/>
    </row>
    <row r="89" spans="1:8" x14ac:dyDescent="0.2">
      <c r="A89" s="129"/>
      <c r="B89" s="63"/>
      <c r="C89" s="494"/>
      <c r="D89" s="481"/>
      <c r="E89" s="481"/>
      <c r="F89" s="41"/>
      <c r="G89" s="41"/>
      <c r="H89" s="124"/>
    </row>
    <row r="90" spans="1:8" x14ac:dyDescent="0.2">
      <c r="A90" s="129"/>
      <c r="B90" s="63"/>
      <c r="C90" s="494"/>
      <c r="D90" s="481"/>
      <c r="E90" s="481"/>
      <c r="F90" s="186"/>
      <c r="G90" s="41"/>
      <c r="H90" s="124"/>
    </row>
    <row r="91" spans="1:8" ht="13.5" thickBot="1" x14ac:dyDescent="0.25">
      <c r="A91" s="130"/>
      <c r="B91" s="131"/>
      <c r="C91" s="131" t="s">
        <v>16</v>
      </c>
      <c r="D91" s="132">
        <v>1</v>
      </c>
      <c r="E91" s="30"/>
      <c r="F91" s="115"/>
      <c r="G91" s="115">
        <f>D91*F91</f>
        <v>0</v>
      </c>
      <c r="H91" s="143"/>
    </row>
    <row r="92" spans="1:8" ht="13.5" thickTop="1" x14ac:dyDescent="0.2">
      <c r="A92" s="129"/>
      <c r="B92" s="63"/>
      <c r="C92" s="63"/>
      <c r="D92" s="64"/>
      <c r="E92" s="65"/>
      <c r="F92" s="41"/>
      <c r="G92" s="41"/>
      <c r="H92" s="124"/>
    </row>
    <row r="93" spans="1:8" x14ac:dyDescent="0.2">
      <c r="A93" s="129"/>
      <c r="B93" s="63"/>
      <c r="C93" s="63"/>
      <c r="D93" s="64"/>
      <c r="E93" s="65"/>
      <c r="F93" s="41"/>
      <c r="G93" s="41"/>
      <c r="H93" s="124"/>
    </row>
    <row r="94" spans="1:8" ht="16.5" thickBot="1" x14ac:dyDescent="0.3">
      <c r="A94" s="168"/>
      <c r="B94" s="168"/>
      <c r="C94" s="168" t="s">
        <v>112</v>
      </c>
      <c r="D94" s="168"/>
      <c r="E94" s="168"/>
      <c r="F94" s="168"/>
      <c r="G94" s="169">
        <f>SUM(G5:G91)</f>
        <v>0</v>
      </c>
      <c r="H94" s="168" t="s">
        <v>25</v>
      </c>
    </row>
    <row r="95" spans="1:8" ht="13.5" thickTop="1" x14ac:dyDescent="0.2"/>
  </sheetData>
  <mergeCells count="17">
    <mergeCell ref="C61:E63"/>
    <mergeCell ref="C5:E9"/>
    <mergeCell ref="C12:E14"/>
    <mergeCell ref="C17:E18"/>
    <mergeCell ref="C21:E23"/>
    <mergeCell ref="C26:E28"/>
    <mergeCell ref="C31:E33"/>
    <mergeCell ref="C36:E38"/>
    <mergeCell ref="C41:E43"/>
    <mergeCell ref="C46:E48"/>
    <mergeCell ref="C51:E53"/>
    <mergeCell ref="C56:E58"/>
    <mergeCell ref="C66:E68"/>
    <mergeCell ref="C71:E73"/>
    <mergeCell ref="C76:E79"/>
    <mergeCell ref="C82:E85"/>
    <mergeCell ref="C88:E90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ceste&amp;R&amp;K01+043NG/071-2008/2</oddHeader>
    <oddFooter>&amp;L&amp;K01+046PS Prostor d.o.o.&amp;CStran &amp;P/&amp;N</oddFooter>
  </headerFooter>
  <rowBreaks count="1" manualBreakCount="1">
    <brk id="54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B531"/>
  </sheetPr>
  <dimension ref="A2:N94"/>
  <sheetViews>
    <sheetView showZeros="0" view="pageBreakPreview" topLeftCell="A4" zoomScaleNormal="100" zoomScaleSheetLayoutView="100" workbookViewId="0">
      <selection activeCell="H21" sqref="H21"/>
    </sheetView>
  </sheetViews>
  <sheetFormatPr defaultRowHeight="12.75" x14ac:dyDescent="0.2"/>
  <cols>
    <col min="1" max="1" width="4.7109375" customWidth="1"/>
    <col min="2" max="2" width="8.7109375" customWidth="1"/>
    <col min="3" max="4" width="10.7109375" customWidth="1"/>
    <col min="5" max="5" width="28.7109375" customWidth="1"/>
    <col min="6" max="6" width="9.7109375" customWidth="1"/>
    <col min="7" max="7" width="12.7109375" style="105" customWidth="1"/>
    <col min="8" max="8" width="2.7109375" customWidth="1"/>
    <col min="10" max="10" width="5.85546875" customWidth="1"/>
  </cols>
  <sheetData>
    <row r="2" spans="1:14" ht="16.5" thickBot="1" x14ac:dyDescent="0.3">
      <c r="A2" s="163"/>
      <c r="B2" s="165" t="s">
        <v>56</v>
      </c>
      <c r="C2" s="152"/>
      <c r="D2" s="152"/>
      <c r="E2" s="152"/>
      <c r="F2" s="152"/>
      <c r="G2" s="153"/>
      <c r="H2" s="170"/>
      <c r="I2" s="58"/>
      <c r="J2" s="56"/>
    </row>
    <row r="3" spans="1:14" ht="16.5" thickTop="1" x14ac:dyDescent="0.25">
      <c r="A3" s="86"/>
      <c r="B3" s="78"/>
      <c r="C3" s="81"/>
      <c r="D3" s="81"/>
      <c r="E3" s="81"/>
      <c r="F3" s="81"/>
      <c r="G3" s="87"/>
      <c r="H3" s="65"/>
      <c r="I3" s="58"/>
      <c r="J3" s="56"/>
    </row>
    <row r="4" spans="1:14" x14ac:dyDescent="0.2">
      <c r="A4" s="66"/>
      <c r="B4" s="4"/>
      <c r="C4" s="1"/>
      <c r="D4" s="2"/>
      <c r="E4" s="2"/>
      <c r="F4" s="2"/>
      <c r="G4" s="56"/>
      <c r="H4" s="2"/>
      <c r="I4" s="58"/>
      <c r="J4" s="56"/>
    </row>
    <row r="5" spans="1:14" x14ac:dyDescent="0.2">
      <c r="A5" s="118">
        <v>1</v>
      </c>
      <c r="B5" s="133" t="s">
        <v>28</v>
      </c>
      <c r="C5" s="489" t="s">
        <v>111</v>
      </c>
      <c r="D5" s="490"/>
      <c r="E5" s="490"/>
      <c r="F5" s="187"/>
      <c r="G5" s="120"/>
      <c r="H5" s="133"/>
      <c r="I5" s="2"/>
      <c r="J5" s="56"/>
    </row>
    <row r="6" spans="1:14" ht="13.5" thickBot="1" x14ac:dyDescent="0.25">
      <c r="A6" s="134"/>
      <c r="B6" s="30"/>
      <c r="C6" s="131" t="s">
        <v>2</v>
      </c>
      <c r="D6" s="132">
        <v>108</v>
      </c>
      <c r="E6" s="30"/>
      <c r="F6" s="115"/>
      <c r="G6" s="115">
        <f>D6*F6</f>
        <v>0</v>
      </c>
      <c r="H6" s="143"/>
      <c r="I6" s="59"/>
      <c r="J6" s="56"/>
      <c r="L6" s="56"/>
      <c r="N6" s="56"/>
    </row>
    <row r="7" spans="1:14" ht="13.5" thickTop="1" x14ac:dyDescent="0.2">
      <c r="A7" s="37"/>
      <c r="B7" s="4"/>
      <c r="C7" s="3"/>
      <c r="D7" s="2"/>
      <c r="E7" s="2"/>
      <c r="F7" s="32"/>
      <c r="G7" s="32"/>
      <c r="H7" s="139"/>
      <c r="I7" s="58"/>
      <c r="J7" s="56"/>
      <c r="L7" s="56"/>
      <c r="N7" s="56"/>
    </row>
    <row r="8" spans="1:14" x14ac:dyDescent="0.2">
      <c r="A8" s="118">
        <v>2</v>
      </c>
      <c r="B8" s="133" t="s">
        <v>63</v>
      </c>
      <c r="C8" s="479" t="s">
        <v>209</v>
      </c>
      <c r="D8" s="480"/>
      <c r="E8" s="480"/>
      <c r="F8" s="120"/>
      <c r="G8" s="120"/>
      <c r="H8" s="144"/>
      <c r="I8" s="2"/>
      <c r="L8" s="56"/>
      <c r="N8" s="56"/>
    </row>
    <row r="9" spans="1:14" x14ac:dyDescent="0.2">
      <c r="A9" s="53"/>
      <c r="B9" s="65"/>
      <c r="C9" s="481"/>
      <c r="D9" s="481"/>
      <c r="E9" s="481"/>
      <c r="F9" s="186"/>
      <c r="G9" s="41"/>
      <c r="H9" s="124"/>
      <c r="I9" s="2"/>
      <c r="L9" s="56"/>
      <c r="N9" s="56"/>
    </row>
    <row r="10" spans="1:14" ht="13.5" thickBot="1" x14ac:dyDescent="0.25">
      <c r="A10" s="134"/>
      <c r="B10" s="30"/>
      <c r="C10" s="131" t="s">
        <v>2</v>
      </c>
      <c r="D10" s="132">
        <v>314</v>
      </c>
      <c r="E10" s="30"/>
      <c r="F10" s="115"/>
      <c r="G10" s="115">
        <f>D10*F10</f>
        <v>0</v>
      </c>
      <c r="H10" s="143"/>
      <c r="I10" s="59"/>
      <c r="L10" s="56"/>
      <c r="N10" s="56"/>
    </row>
    <row r="11" spans="1:14" ht="13.5" thickTop="1" x14ac:dyDescent="0.2">
      <c r="A11" s="37"/>
      <c r="B11" s="2"/>
      <c r="C11" s="60"/>
      <c r="D11" s="61"/>
      <c r="E11" s="2"/>
      <c r="F11" s="32"/>
      <c r="G11" s="32"/>
      <c r="H11" s="139"/>
      <c r="I11" s="59"/>
      <c r="L11" s="56"/>
      <c r="N11" s="56"/>
    </row>
    <row r="12" spans="1:14" x14ac:dyDescent="0.2">
      <c r="A12" s="118">
        <v>3</v>
      </c>
      <c r="B12" s="133" t="s">
        <v>29</v>
      </c>
      <c r="C12" s="479" t="s">
        <v>93</v>
      </c>
      <c r="D12" s="480"/>
      <c r="E12" s="480"/>
      <c r="F12" s="120"/>
      <c r="G12" s="120"/>
      <c r="H12" s="144"/>
      <c r="I12" s="59"/>
      <c r="L12" s="56"/>
      <c r="N12" s="56"/>
    </row>
    <row r="13" spans="1:14" x14ac:dyDescent="0.2">
      <c r="A13" s="53"/>
      <c r="B13" s="65"/>
      <c r="C13" s="481"/>
      <c r="D13" s="481"/>
      <c r="E13" s="481"/>
      <c r="F13" s="41"/>
      <c r="G13" s="41"/>
      <c r="H13" s="124"/>
      <c r="I13" s="59"/>
      <c r="L13" s="56"/>
      <c r="N13" s="56"/>
    </row>
    <row r="14" spans="1:14" x14ac:dyDescent="0.2">
      <c r="A14" s="53"/>
      <c r="B14" s="65"/>
      <c r="C14" s="481"/>
      <c r="D14" s="481"/>
      <c r="E14" s="481"/>
      <c r="F14" s="186"/>
      <c r="G14" s="41"/>
      <c r="H14" s="124"/>
      <c r="I14" s="59"/>
      <c r="L14" s="56"/>
      <c r="N14" s="56"/>
    </row>
    <row r="15" spans="1:14" ht="13.5" thickBot="1" x14ac:dyDescent="0.25">
      <c r="A15" s="134"/>
      <c r="B15" s="30"/>
      <c r="C15" s="131" t="s">
        <v>24</v>
      </c>
      <c r="D15" s="132">
        <v>1011</v>
      </c>
      <c r="E15" s="30"/>
      <c r="F15" s="115"/>
      <c r="G15" s="115">
        <f>D15*F15</f>
        <v>0</v>
      </c>
      <c r="H15" s="143"/>
      <c r="I15" s="59"/>
      <c r="L15" s="56"/>
      <c r="N15" s="56"/>
    </row>
    <row r="16" spans="1:14" ht="13.5" thickTop="1" x14ac:dyDescent="0.2">
      <c r="A16" s="37"/>
      <c r="B16" s="2"/>
      <c r="C16" s="60"/>
      <c r="D16" s="61"/>
      <c r="E16" s="2"/>
      <c r="F16" s="32"/>
      <c r="G16" s="32"/>
      <c r="H16" s="139"/>
      <c r="I16" s="59"/>
      <c r="L16" s="56"/>
      <c r="N16" s="56"/>
    </row>
    <row r="17" spans="1:14" x14ac:dyDescent="0.2">
      <c r="A17" s="118">
        <v>4</v>
      </c>
      <c r="B17" s="133" t="s">
        <v>59</v>
      </c>
      <c r="C17" s="479" t="s">
        <v>94</v>
      </c>
      <c r="D17" s="499"/>
      <c r="E17" s="499"/>
      <c r="F17" s="120"/>
      <c r="G17" s="120"/>
      <c r="H17" s="144"/>
      <c r="I17" s="59"/>
      <c r="L17" s="56"/>
      <c r="N17" s="56"/>
    </row>
    <row r="18" spans="1:14" x14ac:dyDescent="0.2">
      <c r="A18" s="53"/>
      <c r="B18" s="65"/>
      <c r="C18" s="500"/>
      <c r="D18" s="500"/>
      <c r="E18" s="500"/>
      <c r="F18" s="41"/>
      <c r="G18" s="41"/>
      <c r="H18" s="124"/>
      <c r="I18" s="59"/>
      <c r="L18" s="56"/>
      <c r="N18" s="56"/>
    </row>
    <row r="19" spans="1:14" x14ac:dyDescent="0.2">
      <c r="A19" s="53"/>
      <c r="B19" s="65"/>
      <c r="C19" s="500"/>
      <c r="D19" s="500"/>
      <c r="E19" s="500"/>
      <c r="F19" s="186"/>
      <c r="G19" s="41"/>
      <c r="H19" s="124"/>
      <c r="I19" s="59"/>
      <c r="L19" s="56"/>
      <c r="N19" s="56"/>
    </row>
    <row r="20" spans="1:14" ht="13.5" thickBot="1" x14ac:dyDescent="0.25">
      <c r="A20" s="134"/>
      <c r="B20" s="30"/>
      <c r="C20" s="131" t="s">
        <v>24</v>
      </c>
      <c r="D20" s="132">
        <v>527</v>
      </c>
      <c r="E20" s="30"/>
      <c r="F20" s="115"/>
      <c r="G20" s="115">
        <f>D20*F20</f>
        <v>0</v>
      </c>
      <c r="H20" s="143"/>
      <c r="I20" s="59"/>
      <c r="L20" s="56"/>
      <c r="N20" s="56"/>
    </row>
    <row r="21" spans="1:14" ht="13.5" thickTop="1" x14ac:dyDescent="0.2">
      <c r="A21" s="37"/>
      <c r="B21" s="2"/>
      <c r="C21" s="60"/>
      <c r="D21" s="61"/>
      <c r="E21" s="2"/>
      <c r="F21" s="32"/>
      <c r="G21" s="32"/>
      <c r="H21" s="139"/>
      <c r="I21" s="59"/>
      <c r="L21" s="56"/>
      <c r="N21" s="56"/>
    </row>
    <row r="22" spans="1:14" ht="12.75" customHeight="1" x14ac:dyDescent="0.2">
      <c r="A22" s="118">
        <v>5</v>
      </c>
      <c r="B22" s="133" t="s">
        <v>62</v>
      </c>
      <c r="C22" s="479" t="s">
        <v>95</v>
      </c>
      <c r="D22" s="499"/>
      <c r="E22" s="499"/>
      <c r="F22" s="120"/>
      <c r="G22" s="120"/>
      <c r="H22" s="144"/>
      <c r="I22" s="59"/>
      <c r="L22" s="56"/>
      <c r="N22" s="56"/>
    </row>
    <row r="23" spans="1:14" x14ac:dyDescent="0.2">
      <c r="A23" s="53"/>
      <c r="B23" s="65"/>
      <c r="C23" s="500"/>
      <c r="D23" s="500"/>
      <c r="E23" s="500"/>
      <c r="F23" s="41"/>
      <c r="G23" s="41"/>
      <c r="H23" s="124"/>
      <c r="I23" s="59"/>
      <c r="L23" s="56"/>
      <c r="N23" s="56"/>
    </row>
    <row r="24" spans="1:14" x14ac:dyDescent="0.2">
      <c r="A24" s="53"/>
      <c r="B24" s="65"/>
      <c r="C24" s="500"/>
      <c r="D24" s="500"/>
      <c r="E24" s="500"/>
      <c r="F24" s="186"/>
      <c r="G24" s="41"/>
      <c r="H24" s="124"/>
      <c r="I24" s="59"/>
      <c r="L24" s="56"/>
      <c r="N24" s="56"/>
    </row>
    <row r="25" spans="1:14" ht="13.5" thickBot="1" x14ac:dyDescent="0.25">
      <c r="A25" s="134"/>
      <c r="B25" s="30"/>
      <c r="C25" s="131" t="s">
        <v>24</v>
      </c>
      <c r="D25" s="132">
        <v>770</v>
      </c>
      <c r="E25" s="30"/>
      <c r="F25" s="115"/>
      <c r="G25" s="115">
        <f>D25*F25</f>
        <v>0</v>
      </c>
      <c r="H25" s="143"/>
      <c r="I25" s="59"/>
      <c r="L25" s="56"/>
      <c r="N25" s="56"/>
    </row>
    <row r="26" spans="1:14" ht="13.5" thickTop="1" x14ac:dyDescent="0.2">
      <c r="A26" s="37"/>
      <c r="B26" s="2"/>
      <c r="C26" s="60"/>
      <c r="D26" s="61"/>
      <c r="E26" s="2"/>
      <c r="F26" s="32"/>
      <c r="G26" s="32"/>
      <c r="H26" s="139"/>
      <c r="I26" s="59"/>
      <c r="L26" s="56"/>
      <c r="N26" s="56"/>
    </row>
    <row r="27" spans="1:14" x14ac:dyDescent="0.2">
      <c r="A27" s="118">
        <v>6</v>
      </c>
      <c r="B27" s="133" t="s">
        <v>164</v>
      </c>
      <c r="C27" s="479" t="s">
        <v>163</v>
      </c>
      <c r="D27" s="499"/>
      <c r="E27" s="499"/>
      <c r="F27" s="120"/>
      <c r="G27" s="120"/>
      <c r="H27" s="144"/>
      <c r="I27" s="59"/>
      <c r="L27" s="56"/>
      <c r="N27" s="56"/>
    </row>
    <row r="28" spans="1:14" x14ac:dyDescent="0.2">
      <c r="A28" s="53"/>
      <c r="B28" s="65"/>
      <c r="C28" s="500"/>
      <c r="D28" s="500"/>
      <c r="E28" s="500"/>
      <c r="F28" s="41"/>
      <c r="G28" s="41"/>
      <c r="H28" s="124"/>
      <c r="I28" s="59"/>
      <c r="L28" s="56"/>
      <c r="N28" s="56"/>
    </row>
    <row r="29" spans="1:14" x14ac:dyDescent="0.2">
      <c r="A29" s="53"/>
      <c r="B29" s="65"/>
      <c r="C29" s="500"/>
      <c r="D29" s="500"/>
      <c r="E29" s="500"/>
      <c r="F29" s="186"/>
      <c r="G29" s="41"/>
      <c r="H29" s="124"/>
      <c r="I29" s="59"/>
      <c r="L29" s="56"/>
      <c r="N29" s="56"/>
    </row>
    <row r="30" spans="1:14" ht="13.5" thickBot="1" x14ac:dyDescent="0.25">
      <c r="A30" s="134"/>
      <c r="B30" s="30"/>
      <c r="C30" s="131" t="s">
        <v>24</v>
      </c>
      <c r="D30" s="132">
        <v>533</v>
      </c>
      <c r="E30" s="30"/>
      <c r="F30" s="115"/>
      <c r="G30" s="115">
        <f>D30*F30</f>
        <v>0</v>
      </c>
      <c r="H30" s="143"/>
      <c r="I30" s="59"/>
      <c r="L30" s="56"/>
      <c r="N30" s="56"/>
    </row>
    <row r="31" spans="1:14" ht="13.5" thickTop="1" x14ac:dyDescent="0.2">
      <c r="A31" s="37"/>
      <c r="B31" s="2"/>
      <c r="C31" s="60"/>
      <c r="D31" s="61"/>
      <c r="E31" s="2"/>
      <c r="F31" s="32"/>
      <c r="G31" s="32"/>
      <c r="H31" s="139"/>
      <c r="I31" s="59"/>
      <c r="L31" s="56"/>
      <c r="N31" s="56"/>
    </row>
    <row r="32" spans="1:14" x14ac:dyDescent="0.2">
      <c r="A32" s="118">
        <v>7</v>
      </c>
      <c r="B32" s="133" t="s">
        <v>165</v>
      </c>
      <c r="C32" s="479" t="s">
        <v>166</v>
      </c>
      <c r="D32" s="499"/>
      <c r="E32" s="499"/>
      <c r="F32" s="120"/>
      <c r="G32" s="120"/>
      <c r="H32" s="144"/>
      <c r="I32" s="59"/>
      <c r="L32" s="56"/>
      <c r="N32" s="56"/>
    </row>
    <row r="33" spans="1:14" x14ac:dyDescent="0.2">
      <c r="A33" s="53"/>
      <c r="B33" s="65"/>
      <c r="C33" s="500"/>
      <c r="D33" s="500"/>
      <c r="E33" s="500"/>
      <c r="F33" s="41"/>
      <c r="G33" s="41"/>
      <c r="H33" s="124"/>
      <c r="I33" s="59"/>
      <c r="L33" s="56"/>
      <c r="N33" s="56"/>
    </row>
    <row r="34" spans="1:14" x14ac:dyDescent="0.2">
      <c r="A34" s="53"/>
      <c r="B34" s="65"/>
      <c r="C34" s="500"/>
      <c r="D34" s="500"/>
      <c r="E34" s="500"/>
      <c r="F34" s="186"/>
      <c r="G34" s="41"/>
      <c r="H34" s="124"/>
      <c r="I34" s="59"/>
      <c r="L34" s="56"/>
      <c r="N34" s="56"/>
    </row>
    <row r="35" spans="1:14" ht="13.5" thickBot="1" x14ac:dyDescent="0.25">
      <c r="A35" s="134"/>
      <c r="B35" s="30"/>
      <c r="C35" s="131" t="s">
        <v>24</v>
      </c>
      <c r="D35" s="132">
        <v>0</v>
      </c>
      <c r="E35" s="30"/>
      <c r="F35" s="115"/>
      <c r="G35" s="115">
        <f>D35*F35</f>
        <v>0</v>
      </c>
      <c r="H35" s="143"/>
      <c r="I35" s="59"/>
      <c r="L35" s="56"/>
      <c r="N35" s="56"/>
    </row>
    <row r="36" spans="1:14" ht="13.5" thickTop="1" x14ac:dyDescent="0.2">
      <c r="A36" s="37"/>
      <c r="B36" s="2"/>
      <c r="C36" s="60"/>
      <c r="D36" s="61"/>
      <c r="E36" s="2"/>
      <c r="F36" s="32"/>
      <c r="G36" s="32"/>
      <c r="H36" s="139"/>
      <c r="I36" s="59"/>
      <c r="L36" s="56"/>
      <c r="N36" s="56"/>
    </row>
    <row r="37" spans="1:14" x14ac:dyDescent="0.2">
      <c r="A37" s="118">
        <v>8</v>
      </c>
      <c r="B37" s="133" t="s">
        <v>30</v>
      </c>
      <c r="C37" s="479" t="s">
        <v>96</v>
      </c>
      <c r="D37" s="480"/>
      <c r="E37" s="480"/>
      <c r="F37" s="120"/>
      <c r="G37" s="120"/>
      <c r="H37" s="144"/>
      <c r="I37" s="59"/>
      <c r="L37" s="56"/>
      <c r="N37" s="56"/>
    </row>
    <row r="38" spans="1:14" x14ac:dyDescent="0.2">
      <c r="A38" s="53"/>
      <c r="B38" s="65"/>
      <c r="C38" s="481"/>
      <c r="D38" s="481"/>
      <c r="E38" s="481"/>
      <c r="F38" s="186"/>
      <c r="G38" s="41"/>
      <c r="H38" s="124"/>
      <c r="I38" s="59"/>
      <c r="L38" s="56"/>
      <c r="N38" s="56"/>
    </row>
    <row r="39" spans="1:14" ht="13.5" thickBot="1" x14ac:dyDescent="0.25">
      <c r="A39" s="134"/>
      <c r="B39" s="30"/>
      <c r="C39" s="131" t="s">
        <v>1</v>
      </c>
      <c r="D39" s="132">
        <v>17</v>
      </c>
      <c r="E39" s="30"/>
      <c r="F39" s="115"/>
      <c r="G39" s="115">
        <f>D39*F39</f>
        <v>0</v>
      </c>
      <c r="H39" s="143"/>
      <c r="I39" s="59"/>
      <c r="L39" s="56"/>
      <c r="N39" s="56"/>
    </row>
    <row r="40" spans="1:14" ht="13.5" thickTop="1" x14ac:dyDescent="0.2">
      <c r="A40" s="37"/>
      <c r="B40" s="2"/>
      <c r="C40" s="60"/>
      <c r="D40" s="61"/>
      <c r="E40" s="2"/>
      <c r="F40" s="32"/>
      <c r="G40" s="32"/>
      <c r="H40" s="139"/>
      <c r="I40" s="68"/>
      <c r="K40" s="194"/>
      <c r="L40" s="194"/>
      <c r="M40" s="194"/>
      <c r="N40" s="194"/>
    </row>
    <row r="41" spans="1:14" x14ac:dyDescent="0.2">
      <c r="A41" s="118">
        <v>9</v>
      </c>
      <c r="B41" s="133" t="s">
        <v>31</v>
      </c>
      <c r="C41" s="479" t="s">
        <v>97</v>
      </c>
      <c r="D41" s="480"/>
      <c r="E41" s="480"/>
      <c r="F41" s="120"/>
      <c r="G41" s="120"/>
      <c r="H41" s="144"/>
      <c r="I41" s="194"/>
      <c r="K41" s="194"/>
      <c r="L41" s="194"/>
      <c r="M41" s="194"/>
      <c r="N41" s="194"/>
    </row>
    <row r="42" spans="1:14" x14ac:dyDescent="0.2">
      <c r="A42" s="53"/>
      <c r="B42" s="65"/>
      <c r="C42" s="481"/>
      <c r="D42" s="481"/>
      <c r="E42" s="481"/>
      <c r="F42" s="186"/>
      <c r="G42" s="41"/>
      <c r="H42" s="124"/>
      <c r="I42" s="194"/>
      <c r="K42" s="194"/>
      <c r="L42" s="194"/>
      <c r="M42" s="194"/>
      <c r="N42" s="194"/>
    </row>
    <row r="43" spans="1:14" ht="13.5" thickBot="1" x14ac:dyDescent="0.25">
      <c r="A43" s="134"/>
      <c r="B43" s="30"/>
      <c r="C43" s="131" t="s">
        <v>1</v>
      </c>
      <c r="D43" s="132">
        <v>113</v>
      </c>
      <c r="E43" s="30"/>
      <c r="F43" s="115"/>
      <c r="G43" s="115">
        <f>D43*F43</f>
        <v>0</v>
      </c>
      <c r="H43" s="143"/>
      <c r="I43" s="194"/>
      <c r="K43" s="194"/>
      <c r="L43" s="194"/>
      <c r="M43" s="194"/>
      <c r="N43" s="194"/>
    </row>
    <row r="44" spans="1:14" ht="13.5" thickTop="1" x14ac:dyDescent="0.2">
      <c r="A44" s="53"/>
      <c r="B44" s="65"/>
      <c r="C44" s="63"/>
      <c r="D44" s="64"/>
      <c r="E44" s="65"/>
      <c r="F44" s="41"/>
      <c r="G44" s="41"/>
      <c r="H44" s="124"/>
      <c r="I44" s="194"/>
      <c r="K44" s="194"/>
      <c r="L44" s="194"/>
      <c r="M44" s="194"/>
      <c r="N44" s="194"/>
    </row>
    <row r="45" spans="1:14" x14ac:dyDescent="0.2">
      <c r="A45" s="118">
        <v>10</v>
      </c>
      <c r="B45" s="133" t="s">
        <v>184</v>
      </c>
      <c r="C45" s="479" t="s">
        <v>185</v>
      </c>
      <c r="D45" s="480"/>
      <c r="E45" s="480"/>
      <c r="F45" s="120"/>
      <c r="G45" s="120"/>
      <c r="H45" s="144"/>
      <c r="I45" s="194"/>
      <c r="K45" s="194"/>
      <c r="L45" s="194"/>
      <c r="M45" s="194"/>
      <c r="N45" s="194"/>
    </row>
    <row r="46" spans="1:14" x14ac:dyDescent="0.2">
      <c r="A46" s="53"/>
      <c r="B46" s="65"/>
      <c r="C46" s="483"/>
      <c r="D46" s="481"/>
      <c r="E46" s="481"/>
      <c r="F46" s="41"/>
      <c r="G46" s="41"/>
      <c r="H46" s="124"/>
      <c r="I46" s="194"/>
      <c r="K46" s="194"/>
      <c r="L46" s="194"/>
      <c r="M46" s="194"/>
      <c r="N46" s="194"/>
    </row>
    <row r="47" spans="1:14" x14ac:dyDescent="0.2">
      <c r="A47" s="53"/>
      <c r="B47" s="65"/>
      <c r="C47" s="483"/>
      <c r="D47" s="481"/>
      <c r="E47" s="481"/>
      <c r="F47" s="41"/>
      <c r="G47" s="41"/>
      <c r="H47" s="124"/>
      <c r="I47" s="194"/>
      <c r="K47" s="194"/>
      <c r="L47" s="194"/>
      <c r="M47" s="194"/>
      <c r="N47" s="194"/>
    </row>
    <row r="48" spans="1:14" x14ac:dyDescent="0.2">
      <c r="A48" s="53"/>
      <c r="B48" s="65"/>
      <c r="C48" s="483"/>
      <c r="D48" s="481"/>
      <c r="E48" s="481"/>
      <c r="F48" s="41"/>
      <c r="G48" s="41"/>
      <c r="H48" s="124"/>
      <c r="I48" s="194"/>
      <c r="K48" s="194"/>
      <c r="L48" s="194"/>
      <c r="M48" s="194"/>
      <c r="N48" s="194"/>
    </row>
    <row r="49" spans="1:8" x14ac:dyDescent="0.2">
      <c r="A49" s="53"/>
      <c r="B49" s="65"/>
      <c r="C49" s="483"/>
      <c r="D49" s="481"/>
      <c r="E49" s="481"/>
      <c r="F49" s="41"/>
      <c r="G49" s="41"/>
      <c r="H49" s="124"/>
    </row>
    <row r="50" spans="1:8" x14ac:dyDescent="0.2">
      <c r="A50" s="53"/>
      <c r="B50" s="65"/>
      <c r="C50" s="483"/>
      <c r="D50" s="481"/>
      <c r="E50" s="481"/>
      <c r="F50" s="41"/>
      <c r="G50" s="41"/>
      <c r="H50" s="124"/>
    </row>
    <row r="51" spans="1:8" x14ac:dyDescent="0.2">
      <c r="A51" s="53"/>
      <c r="B51" s="65"/>
      <c r="C51" s="481"/>
      <c r="D51" s="481"/>
      <c r="E51" s="481"/>
      <c r="F51" s="41"/>
      <c r="G51" s="41"/>
      <c r="H51" s="124"/>
    </row>
    <row r="52" spans="1:8" ht="13.5" thickBot="1" x14ac:dyDescent="0.25">
      <c r="A52" s="134"/>
      <c r="B52" s="30"/>
      <c r="C52" s="131" t="s">
        <v>2</v>
      </c>
      <c r="D52" s="132">
        <v>155</v>
      </c>
      <c r="E52" s="30"/>
      <c r="F52" s="115"/>
      <c r="G52" s="115">
        <f>D52*F52</f>
        <v>0</v>
      </c>
      <c r="H52" s="143"/>
    </row>
    <row r="53" spans="1:8" ht="13.5" thickTop="1" x14ac:dyDescent="0.2">
      <c r="A53" s="37"/>
      <c r="B53" s="2"/>
      <c r="C53" s="60"/>
      <c r="D53" s="61"/>
      <c r="E53" s="2"/>
      <c r="F53" s="32"/>
      <c r="G53" s="32"/>
      <c r="H53" s="139"/>
    </row>
    <row r="54" spans="1:8" x14ac:dyDescent="0.2">
      <c r="A54" s="118">
        <v>11</v>
      </c>
      <c r="B54" s="133" t="s">
        <v>15</v>
      </c>
      <c r="C54" s="489" t="s">
        <v>181</v>
      </c>
      <c r="D54" s="490"/>
      <c r="E54" s="490"/>
      <c r="F54" s="120"/>
      <c r="G54" s="120"/>
      <c r="H54" s="144"/>
    </row>
    <row r="55" spans="1:8" x14ac:dyDescent="0.2">
      <c r="A55" s="53"/>
      <c r="B55" s="65"/>
      <c r="C55" s="492"/>
      <c r="D55" s="491"/>
      <c r="E55" s="491"/>
      <c r="F55" s="41"/>
      <c r="G55" s="41"/>
      <c r="H55" s="124"/>
    </row>
    <row r="56" spans="1:8" x14ac:dyDescent="0.2">
      <c r="A56" s="53"/>
      <c r="B56" s="65"/>
      <c r="C56" s="492"/>
      <c r="D56" s="491"/>
      <c r="E56" s="491"/>
      <c r="F56" s="41"/>
      <c r="G56" s="41"/>
      <c r="H56" s="124"/>
    </row>
    <row r="57" spans="1:8" x14ac:dyDescent="0.2">
      <c r="A57" s="53"/>
      <c r="B57" s="65"/>
      <c r="C57" s="491"/>
      <c r="D57" s="491"/>
      <c r="E57" s="491"/>
      <c r="F57" s="186"/>
      <c r="G57" s="41"/>
      <c r="H57" s="124"/>
    </row>
    <row r="58" spans="1:8" ht="13.5" thickBot="1" x14ac:dyDescent="0.25">
      <c r="A58" s="134"/>
      <c r="B58" s="30"/>
      <c r="C58" s="131" t="s">
        <v>3</v>
      </c>
      <c r="D58" s="132">
        <v>4</v>
      </c>
      <c r="E58" s="30"/>
      <c r="F58" s="115"/>
      <c r="G58" s="115">
        <f>D58*F58</f>
        <v>0</v>
      </c>
      <c r="H58" s="143"/>
    </row>
    <row r="59" spans="1:8" ht="13.5" thickTop="1" x14ac:dyDescent="0.2">
      <c r="A59" s="53"/>
      <c r="B59" s="65"/>
      <c r="C59" s="63"/>
      <c r="D59" s="64"/>
      <c r="E59" s="65"/>
      <c r="F59" s="41"/>
      <c r="G59" s="41"/>
      <c r="H59" s="124"/>
    </row>
    <row r="60" spans="1:8" x14ac:dyDescent="0.2">
      <c r="A60" s="118">
        <v>12</v>
      </c>
      <c r="B60" s="133" t="s">
        <v>15</v>
      </c>
      <c r="C60" s="489" t="s">
        <v>182</v>
      </c>
      <c r="D60" s="490"/>
      <c r="E60" s="490"/>
      <c r="F60" s="120"/>
      <c r="G60" s="120"/>
      <c r="H60" s="144"/>
    </row>
    <row r="61" spans="1:8" x14ac:dyDescent="0.2">
      <c r="A61" s="53"/>
      <c r="B61" s="65"/>
      <c r="C61" s="492"/>
      <c r="D61" s="491"/>
      <c r="E61" s="491"/>
      <c r="F61" s="41"/>
      <c r="G61" s="41"/>
      <c r="H61" s="124"/>
    </row>
    <row r="62" spans="1:8" x14ac:dyDescent="0.2">
      <c r="A62" s="53"/>
      <c r="B62" s="65"/>
      <c r="C62" s="492"/>
      <c r="D62" s="491"/>
      <c r="E62" s="491"/>
      <c r="F62" s="41"/>
      <c r="G62" s="41"/>
      <c r="H62" s="124"/>
    </row>
    <row r="63" spans="1:8" x14ac:dyDescent="0.2">
      <c r="A63" s="53"/>
      <c r="B63" s="65"/>
      <c r="C63" s="492"/>
      <c r="D63" s="491"/>
      <c r="E63" s="491"/>
      <c r="F63" s="41"/>
      <c r="G63" s="41"/>
      <c r="H63" s="124"/>
    </row>
    <row r="64" spans="1:8" x14ac:dyDescent="0.2">
      <c r="A64" s="53"/>
      <c r="B64" s="65"/>
      <c r="C64" s="492"/>
      <c r="D64" s="491"/>
      <c r="E64" s="491"/>
      <c r="F64" s="41"/>
      <c r="G64" s="41"/>
      <c r="H64" s="124"/>
    </row>
    <row r="65" spans="1:8" x14ac:dyDescent="0.2">
      <c r="A65" s="53"/>
      <c r="B65" s="65"/>
      <c r="C65" s="491"/>
      <c r="D65" s="491"/>
      <c r="E65" s="491"/>
      <c r="F65" s="186"/>
      <c r="G65" s="41"/>
      <c r="H65" s="124"/>
    </row>
    <row r="66" spans="1:8" ht="13.5" thickBot="1" x14ac:dyDescent="0.25">
      <c r="A66" s="134"/>
      <c r="B66" s="30"/>
      <c r="C66" s="131" t="s">
        <v>3</v>
      </c>
      <c r="D66" s="132">
        <v>49</v>
      </c>
      <c r="E66" s="30"/>
      <c r="F66" s="115"/>
      <c r="G66" s="115">
        <f>D66*F66</f>
        <v>0</v>
      </c>
      <c r="H66" s="143"/>
    </row>
    <row r="67" spans="1:8" ht="13.5" thickTop="1" x14ac:dyDescent="0.2">
      <c r="A67" s="53"/>
      <c r="B67" s="65"/>
      <c r="C67" s="63"/>
      <c r="D67" s="64"/>
      <c r="E67" s="65"/>
      <c r="F67" s="41"/>
      <c r="G67" s="41"/>
      <c r="H67" s="124"/>
    </row>
    <row r="68" spans="1:8" x14ac:dyDescent="0.2">
      <c r="A68" s="118">
        <v>13</v>
      </c>
      <c r="B68" s="133" t="s">
        <v>15</v>
      </c>
      <c r="C68" s="489" t="s">
        <v>257</v>
      </c>
      <c r="D68" s="490"/>
      <c r="E68" s="490"/>
      <c r="F68" s="120"/>
      <c r="G68" s="120"/>
      <c r="H68" s="144"/>
    </row>
    <row r="69" spans="1:8" x14ac:dyDescent="0.2">
      <c r="A69" s="53"/>
      <c r="B69" s="65"/>
      <c r="C69" s="492"/>
      <c r="D69" s="491"/>
      <c r="E69" s="491"/>
      <c r="F69" s="41"/>
      <c r="G69" s="41"/>
      <c r="H69" s="124"/>
    </row>
    <row r="70" spans="1:8" x14ac:dyDescent="0.2">
      <c r="A70" s="53"/>
      <c r="B70" s="65"/>
      <c r="C70" s="492"/>
      <c r="D70" s="491"/>
      <c r="E70" s="491"/>
      <c r="F70" s="41"/>
      <c r="G70" s="41"/>
      <c r="H70" s="124"/>
    </row>
    <row r="71" spans="1:8" x14ac:dyDescent="0.2">
      <c r="A71" s="53"/>
      <c r="B71" s="65"/>
      <c r="C71" s="492"/>
      <c r="D71" s="491"/>
      <c r="E71" s="491"/>
      <c r="F71" s="41"/>
      <c r="G71" s="41"/>
      <c r="H71" s="124"/>
    </row>
    <row r="72" spans="1:8" x14ac:dyDescent="0.2">
      <c r="A72" s="53"/>
      <c r="B72" s="65"/>
      <c r="C72" s="491"/>
      <c r="D72" s="491"/>
      <c r="E72" s="491"/>
      <c r="F72" s="186"/>
      <c r="G72" s="41"/>
      <c r="H72" s="124"/>
    </row>
    <row r="73" spans="1:8" ht="13.5" thickBot="1" x14ac:dyDescent="0.25">
      <c r="A73" s="134"/>
      <c r="B73" s="30"/>
      <c r="C73" s="131" t="s">
        <v>3</v>
      </c>
      <c r="D73" s="132">
        <v>49</v>
      </c>
      <c r="E73" s="30"/>
      <c r="F73" s="115"/>
      <c r="G73" s="115">
        <f>D73*F73</f>
        <v>0</v>
      </c>
      <c r="H73" s="143"/>
    </row>
    <row r="74" spans="1:8" ht="13.5" thickTop="1" x14ac:dyDescent="0.2">
      <c r="A74" s="53"/>
      <c r="B74" s="65"/>
      <c r="C74" s="63"/>
      <c r="D74" s="64"/>
      <c r="E74" s="65"/>
      <c r="F74" s="41"/>
      <c r="G74" s="41"/>
      <c r="H74" s="124"/>
    </row>
    <row r="75" spans="1:8" ht="12.75" customHeight="1" x14ac:dyDescent="0.2">
      <c r="A75" s="118">
        <v>14</v>
      </c>
      <c r="B75" s="133" t="s">
        <v>15</v>
      </c>
      <c r="C75" s="489" t="s">
        <v>258</v>
      </c>
      <c r="D75" s="490"/>
      <c r="E75" s="490"/>
      <c r="F75" s="120"/>
      <c r="G75" s="120"/>
      <c r="H75" s="144"/>
    </row>
    <row r="76" spans="1:8" x14ac:dyDescent="0.2">
      <c r="A76" s="53"/>
      <c r="B76" s="65"/>
      <c r="C76" s="492"/>
      <c r="D76" s="491"/>
      <c r="E76" s="491"/>
      <c r="F76" s="41"/>
      <c r="G76" s="41"/>
      <c r="H76" s="124"/>
    </row>
    <row r="77" spans="1:8" x14ac:dyDescent="0.2">
      <c r="A77" s="53"/>
      <c r="B77" s="65"/>
      <c r="C77" s="491"/>
      <c r="D77" s="491"/>
      <c r="E77" s="491"/>
      <c r="F77" s="41"/>
      <c r="G77" s="41"/>
      <c r="H77" s="124"/>
    </row>
    <row r="78" spans="1:8" ht="13.5" thickBot="1" x14ac:dyDescent="0.25">
      <c r="A78" s="134"/>
      <c r="B78" s="30"/>
      <c r="C78" s="131" t="s">
        <v>16</v>
      </c>
      <c r="D78" s="132">
        <v>1</v>
      </c>
      <c r="E78" s="30"/>
      <c r="F78" s="115"/>
      <c r="G78" s="115">
        <f>D78*F78</f>
        <v>0</v>
      </c>
      <c r="H78" s="143"/>
    </row>
    <row r="79" spans="1:8" ht="13.5" thickTop="1" x14ac:dyDescent="0.2">
      <c r="A79" s="53"/>
      <c r="B79" s="65"/>
      <c r="C79" s="63"/>
      <c r="D79" s="64"/>
      <c r="E79" s="65"/>
      <c r="F79" s="41"/>
      <c r="G79" s="41"/>
      <c r="H79" s="124"/>
    </row>
    <row r="80" spans="1:8" ht="12.75" customHeight="1" x14ac:dyDescent="0.2">
      <c r="A80" s="118">
        <v>15</v>
      </c>
      <c r="B80" s="133" t="s">
        <v>15</v>
      </c>
      <c r="C80" s="489" t="s">
        <v>195</v>
      </c>
      <c r="D80" s="490"/>
      <c r="E80" s="490"/>
      <c r="F80" s="120"/>
      <c r="G80" s="120"/>
      <c r="H80" s="144"/>
    </row>
    <row r="81" spans="1:8" x14ac:dyDescent="0.2">
      <c r="A81" s="53"/>
      <c r="B81" s="65"/>
      <c r="C81" s="492"/>
      <c r="D81" s="491"/>
      <c r="E81" s="491"/>
      <c r="F81" s="41"/>
      <c r="G81" s="41"/>
      <c r="H81" s="124"/>
    </row>
    <row r="82" spans="1:8" x14ac:dyDescent="0.2">
      <c r="A82" s="53"/>
      <c r="B82" s="65"/>
      <c r="C82" s="491"/>
      <c r="D82" s="491"/>
      <c r="E82" s="491"/>
      <c r="F82" s="41"/>
      <c r="G82" s="41"/>
      <c r="H82" s="124"/>
    </row>
    <row r="83" spans="1:8" ht="13.5" thickBot="1" x14ac:dyDescent="0.25">
      <c r="A83" s="134"/>
      <c r="B83" s="30"/>
      <c r="C83" s="131" t="s">
        <v>16</v>
      </c>
      <c r="D83" s="132">
        <v>1</v>
      </c>
      <c r="E83" s="30"/>
      <c r="F83" s="115"/>
      <c r="G83" s="115">
        <f>D83*F83</f>
        <v>0</v>
      </c>
      <c r="H83" s="143"/>
    </row>
    <row r="84" spans="1:8" ht="13.5" thickTop="1" x14ac:dyDescent="0.2">
      <c r="A84" s="53"/>
      <c r="B84" s="65"/>
      <c r="C84" s="63"/>
      <c r="D84" s="64"/>
      <c r="E84" s="65"/>
      <c r="F84" s="41"/>
      <c r="G84" s="41"/>
      <c r="H84" s="124"/>
    </row>
    <row r="85" spans="1:8" x14ac:dyDescent="0.2">
      <c r="A85" s="118">
        <v>16</v>
      </c>
      <c r="B85" s="133" t="s">
        <v>15</v>
      </c>
      <c r="C85" s="489" t="s">
        <v>259</v>
      </c>
      <c r="D85" s="490"/>
      <c r="E85" s="490"/>
      <c r="F85" s="120"/>
      <c r="G85" s="120"/>
      <c r="H85" s="144"/>
    </row>
    <row r="86" spans="1:8" x14ac:dyDescent="0.2">
      <c r="A86" s="53"/>
      <c r="B86" s="65"/>
      <c r="C86" s="492"/>
      <c r="D86" s="491"/>
      <c r="E86" s="491"/>
      <c r="F86" s="41"/>
      <c r="G86" s="41"/>
      <c r="H86" s="124"/>
    </row>
    <row r="87" spans="1:8" x14ac:dyDescent="0.2">
      <c r="A87" s="53"/>
      <c r="B87" s="65"/>
      <c r="C87" s="492"/>
      <c r="D87" s="491"/>
      <c r="E87" s="491"/>
      <c r="F87" s="41"/>
      <c r="G87" s="41"/>
      <c r="H87" s="124"/>
    </row>
    <row r="88" spans="1:8" x14ac:dyDescent="0.2">
      <c r="A88" s="53"/>
      <c r="B88" s="65"/>
      <c r="C88" s="491"/>
      <c r="D88" s="491"/>
      <c r="E88" s="491"/>
      <c r="F88" s="41"/>
      <c r="G88" s="41"/>
      <c r="H88" s="124"/>
    </row>
    <row r="89" spans="1:8" ht="13.5" thickBot="1" x14ac:dyDescent="0.25">
      <c r="A89" s="134"/>
      <c r="B89" s="30"/>
      <c r="C89" s="131" t="s">
        <v>3</v>
      </c>
      <c r="D89" s="132">
        <v>10</v>
      </c>
      <c r="E89" s="30"/>
      <c r="F89" s="115"/>
      <c r="G89" s="115">
        <f>D89*F89</f>
        <v>0</v>
      </c>
      <c r="H89" s="143"/>
    </row>
    <row r="90" spans="1:8" ht="13.5" thickTop="1" x14ac:dyDescent="0.2">
      <c r="A90" s="53"/>
      <c r="B90" s="65"/>
      <c r="C90" s="63"/>
      <c r="D90" s="64"/>
      <c r="E90" s="65"/>
      <c r="F90" s="41"/>
      <c r="G90" s="41"/>
      <c r="H90" s="124"/>
    </row>
    <row r="91" spans="1:8" x14ac:dyDescent="0.2">
      <c r="A91" s="37"/>
      <c r="B91" s="2"/>
      <c r="C91" s="60"/>
      <c r="D91" s="61"/>
      <c r="E91" s="2"/>
      <c r="F91" s="32"/>
      <c r="G91" s="32"/>
    </row>
    <row r="92" spans="1:8" ht="16.5" thickBot="1" x14ac:dyDescent="0.3">
      <c r="A92" s="168"/>
      <c r="B92" s="168"/>
      <c r="C92" s="168" t="s">
        <v>113</v>
      </c>
      <c r="D92" s="168"/>
      <c r="E92" s="168"/>
      <c r="F92" s="168"/>
      <c r="G92" s="169">
        <f>SUM(G5:G89)</f>
        <v>0</v>
      </c>
      <c r="H92" s="168" t="s">
        <v>25</v>
      </c>
    </row>
    <row r="93" spans="1:8" ht="13.5" thickTop="1" x14ac:dyDescent="0.2">
      <c r="H93" s="194"/>
    </row>
    <row r="94" spans="1:8" x14ac:dyDescent="0.2">
      <c r="H94" s="194"/>
    </row>
  </sheetData>
  <mergeCells count="16">
    <mergeCell ref="C27:E29"/>
    <mergeCell ref="C5:E5"/>
    <mergeCell ref="C8:E9"/>
    <mergeCell ref="C12:E14"/>
    <mergeCell ref="C17:E19"/>
    <mergeCell ref="C22:E24"/>
    <mergeCell ref="C68:E72"/>
    <mergeCell ref="C75:E77"/>
    <mergeCell ref="C80:E82"/>
    <mergeCell ref="C85:E88"/>
    <mergeCell ref="C32:E34"/>
    <mergeCell ref="C37:E38"/>
    <mergeCell ref="C41:E42"/>
    <mergeCell ref="C45:E51"/>
    <mergeCell ref="C54:E57"/>
    <mergeCell ref="C60:E65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1.etapa: km 2,905 - km 3,290, Ureditev ceste&amp;R&amp;K01+043NG/071-2008/2</oddHeader>
    <oddFooter>&amp;L&amp;K01+046PS Prostor d.o.o.&amp;CStran &amp;P/&amp;N</oddFooter>
  </headerFooter>
  <rowBreaks count="1" manualBreakCount="1">
    <brk id="5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6B531"/>
  </sheetPr>
  <dimension ref="A2:H166"/>
  <sheetViews>
    <sheetView showZeros="0" view="pageBreakPreview" topLeftCell="A49" zoomScaleNormal="100" zoomScaleSheetLayoutView="100" workbookViewId="0">
      <selection activeCell="H21" sqref="H21"/>
    </sheetView>
  </sheetViews>
  <sheetFormatPr defaultRowHeight="12.75" x14ac:dyDescent="0.2"/>
  <cols>
    <col min="1" max="1" width="4.7109375" style="29" customWidth="1"/>
    <col min="2" max="2" width="8.7109375" style="29" customWidth="1"/>
    <col min="3" max="3" width="10.7109375" style="29" customWidth="1"/>
    <col min="4" max="4" width="10.7109375" style="79" customWidth="1"/>
    <col min="5" max="5" width="28.7109375" style="29" customWidth="1"/>
    <col min="6" max="6" width="9.7109375" style="32" customWidth="1"/>
    <col min="7" max="7" width="12.7109375" style="32" customWidth="1"/>
    <col min="8" max="8" width="2.7109375" style="29" customWidth="1"/>
    <col min="9" max="16384" width="9.140625" style="29"/>
  </cols>
  <sheetData>
    <row r="2" spans="1:8" s="77" customFormat="1" ht="16.5" thickBot="1" x14ac:dyDescent="0.3">
      <c r="A2" s="163"/>
      <c r="B2" s="165" t="s">
        <v>54</v>
      </c>
      <c r="C2" s="152"/>
      <c r="D2" s="171"/>
      <c r="E2" s="152"/>
      <c r="F2" s="153"/>
      <c r="G2" s="153"/>
      <c r="H2" s="152"/>
    </row>
    <row r="3" spans="1:8" ht="13.5" thickTop="1" x14ac:dyDescent="0.2">
      <c r="A3" s="31"/>
      <c r="B3" s="4"/>
      <c r="C3" s="1"/>
    </row>
    <row r="4" spans="1:8" x14ac:dyDescent="0.2">
      <c r="A4" s="31"/>
      <c r="B4" s="4"/>
      <c r="C4" s="3"/>
      <c r="H4"/>
    </row>
    <row r="5" spans="1:8" x14ac:dyDescent="0.2">
      <c r="A5" s="118">
        <v>1</v>
      </c>
      <c r="B5" s="119" t="s">
        <v>22</v>
      </c>
      <c r="C5" s="482" t="s">
        <v>60</v>
      </c>
      <c r="D5" s="480"/>
      <c r="E5" s="480"/>
      <c r="F5" s="120"/>
      <c r="G5" s="120"/>
      <c r="H5" s="193"/>
    </row>
    <row r="6" spans="1:8" x14ac:dyDescent="0.2">
      <c r="A6" s="108"/>
      <c r="B6" s="109"/>
      <c r="C6" s="481"/>
      <c r="D6" s="481"/>
      <c r="E6" s="481"/>
      <c r="F6" s="186"/>
      <c r="G6" s="41"/>
      <c r="H6" s="194"/>
    </row>
    <row r="7" spans="1:8" ht="13.5" thickBot="1" x14ac:dyDescent="0.25">
      <c r="A7" s="110"/>
      <c r="B7" s="111"/>
      <c r="C7" s="112" t="s">
        <v>16</v>
      </c>
      <c r="D7" s="113">
        <v>12</v>
      </c>
      <c r="E7" s="114"/>
      <c r="F7" s="115"/>
      <c r="G7" s="117">
        <f>D7*F7</f>
        <v>0</v>
      </c>
      <c r="H7" s="143"/>
    </row>
    <row r="8" spans="1:8" ht="13.5" thickTop="1" x14ac:dyDescent="0.2">
      <c r="A8" s="31"/>
      <c r="B8" s="4"/>
      <c r="C8" s="14"/>
      <c r="D8" s="75"/>
      <c r="G8" s="105"/>
      <c r="H8" s="139"/>
    </row>
    <row r="9" spans="1:8" ht="12.75" customHeight="1" x14ac:dyDescent="0.2">
      <c r="A9" s="118">
        <v>2</v>
      </c>
      <c r="B9" s="119" t="s">
        <v>50</v>
      </c>
      <c r="C9" s="482" t="s">
        <v>260</v>
      </c>
      <c r="D9" s="480"/>
      <c r="E9" s="480"/>
      <c r="F9" s="120"/>
      <c r="G9" s="123"/>
      <c r="H9" s="144"/>
    </row>
    <row r="10" spans="1:8" x14ac:dyDescent="0.2">
      <c r="A10" s="108"/>
      <c r="B10" s="109"/>
      <c r="C10" s="481"/>
      <c r="D10" s="481"/>
      <c r="E10" s="481"/>
      <c r="F10" s="186"/>
      <c r="G10" s="104"/>
      <c r="H10" s="124"/>
    </row>
    <row r="11" spans="1:8" ht="13.5" thickBot="1" x14ac:dyDescent="0.25">
      <c r="A11" s="110"/>
      <c r="B11" s="111"/>
      <c r="C11" s="112" t="s">
        <v>16</v>
      </c>
      <c r="D11" s="113">
        <v>2</v>
      </c>
      <c r="E11" s="114"/>
      <c r="F11" s="115"/>
      <c r="G11" s="117">
        <f>D11*F11</f>
        <v>0</v>
      </c>
      <c r="H11" s="143"/>
    </row>
    <row r="12" spans="1:8" ht="13.5" thickTop="1" x14ac:dyDescent="0.2">
      <c r="A12" s="31"/>
      <c r="B12" s="4"/>
      <c r="C12" s="14"/>
      <c r="D12" s="75"/>
      <c r="G12" s="105"/>
      <c r="H12" s="139"/>
    </row>
    <row r="13" spans="1:8" x14ac:dyDescent="0.2">
      <c r="A13" s="118">
        <v>3</v>
      </c>
      <c r="B13" s="119" t="s">
        <v>23</v>
      </c>
      <c r="C13" s="482" t="s">
        <v>261</v>
      </c>
      <c r="D13" s="480"/>
      <c r="E13" s="480"/>
      <c r="F13" s="120"/>
      <c r="G13" s="123"/>
      <c r="H13" s="144"/>
    </row>
    <row r="14" spans="1:8" x14ac:dyDescent="0.2">
      <c r="A14" s="108"/>
      <c r="B14" s="109"/>
      <c r="C14" s="481"/>
      <c r="D14" s="481"/>
      <c r="E14" s="481"/>
      <c r="F14" s="186"/>
      <c r="G14" s="104"/>
      <c r="H14" s="124"/>
    </row>
    <row r="15" spans="1:8" ht="13.5" thickBot="1" x14ac:dyDescent="0.25">
      <c r="A15" s="110"/>
      <c r="B15" s="111"/>
      <c r="C15" s="112" t="s">
        <v>16</v>
      </c>
      <c r="D15" s="113">
        <v>7</v>
      </c>
      <c r="E15" s="114"/>
      <c r="F15" s="115"/>
      <c r="G15" s="117">
        <f>D15*F15</f>
        <v>0</v>
      </c>
      <c r="H15" s="143"/>
    </row>
    <row r="16" spans="1:8" ht="13.5" thickTop="1" x14ac:dyDescent="0.2">
      <c r="A16" s="31"/>
      <c r="B16" s="4"/>
      <c r="C16" s="14"/>
      <c r="D16" s="75"/>
      <c r="G16" s="105"/>
      <c r="H16" s="139"/>
    </row>
    <row r="17" spans="1:8" x14ac:dyDescent="0.2">
      <c r="A17" s="118">
        <v>4</v>
      </c>
      <c r="B17" s="119" t="s">
        <v>128</v>
      </c>
      <c r="C17" s="482" t="s">
        <v>262</v>
      </c>
      <c r="D17" s="480"/>
      <c r="E17" s="480"/>
      <c r="F17" s="120"/>
      <c r="G17" s="123"/>
      <c r="H17" s="144"/>
    </row>
    <row r="18" spans="1:8" x14ac:dyDescent="0.2">
      <c r="A18" s="108"/>
      <c r="B18" s="109"/>
      <c r="C18" s="481"/>
      <c r="D18" s="481"/>
      <c r="E18" s="481"/>
      <c r="F18" s="186"/>
      <c r="G18" s="104"/>
      <c r="H18" s="124"/>
    </row>
    <row r="19" spans="1:8" ht="13.5" thickBot="1" x14ac:dyDescent="0.25">
      <c r="A19" s="110"/>
      <c r="B19" s="111"/>
      <c r="C19" s="112" t="s">
        <v>16</v>
      </c>
      <c r="D19" s="113">
        <v>3</v>
      </c>
      <c r="E19" s="114"/>
      <c r="F19" s="115"/>
      <c r="G19" s="117">
        <f>D19*F19</f>
        <v>0</v>
      </c>
      <c r="H19" s="143"/>
    </row>
    <row r="20" spans="1:8" ht="13.5" thickTop="1" x14ac:dyDescent="0.2">
      <c r="A20" s="108"/>
      <c r="B20" s="109"/>
      <c r="C20" s="69"/>
      <c r="D20" s="70"/>
      <c r="E20" s="54"/>
      <c r="F20" s="41"/>
      <c r="G20" s="104"/>
      <c r="H20" s="124"/>
    </row>
    <row r="21" spans="1:8" ht="12.75" customHeight="1" x14ac:dyDescent="0.2">
      <c r="A21" s="118">
        <v>5</v>
      </c>
      <c r="B21" s="119" t="s">
        <v>143</v>
      </c>
      <c r="C21" s="482" t="s">
        <v>214</v>
      </c>
      <c r="D21" s="480"/>
      <c r="E21" s="480"/>
      <c r="F21" s="120"/>
      <c r="G21" s="123"/>
      <c r="H21" s="144"/>
    </row>
    <row r="22" spans="1:8" ht="12.75" customHeight="1" x14ac:dyDescent="0.2">
      <c r="A22" s="54"/>
      <c r="B22" s="109"/>
      <c r="C22" s="481"/>
      <c r="D22" s="481"/>
      <c r="E22" s="481"/>
      <c r="F22" s="41"/>
      <c r="G22" s="104"/>
      <c r="H22" s="124"/>
    </row>
    <row r="23" spans="1:8" x14ac:dyDescent="0.2">
      <c r="A23" s="54"/>
      <c r="B23" s="109"/>
      <c r="C23" s="481"/>
      <c r="D23" s="481"/>
      <c r="E23" s="481"/>
      <c r="F23" s="41"/>
      <c r="G23" s="104"/>
      <c r="H23" s="124"/>
    </row>
    <row r="24" spans="1:8" x14ac:dyDescent="0.2">
      <c r="A24" s="54"/>
      <c r="B24" s="109"/>
      <c r="C24" s="481"/>
      <c r="D24" s="481"/>
      <c r="E24" s="481"/>
      <c r="F24" s="186"/>
      <c r="G24" s="104"/>
      <c r="H24" s="124"/>
    </row>
    <row r="25" spans="1:8" ht="13.5" thickBot="1" x14ac:dyDescent="0.25">
      <c r="A25" s="114"/>
      <c r="B25" s="111"/>
      <c r="C25" s="112" t="s">
        <v>16</v>
      </c>
      <c r="D25" s="113">
        <v>1</v>
      </c>
      <c r="E25" s="114"/>
      <c r="F25" s="115"/>
      <c r="G25" s="117">
        <f>D25*F25</f>
        <v>0</v>
      </c>
      <c r="H25" s="143"/>
    </row>
    <row r="26" spans="1:8" ht="12.75" customHeight="1" thickTop="1" x14ac:dyDescent="0.2">
      <c r="B26" s="4"/>
      <c r="C26" s="14"/>
      <c r="D26" s="40"/>
      <c r="G26" s="105"/>
      <c r="H26" s="139"/>
    </row>
    <row r="27" spans="1:8" ht="12.75" customHeight="1" x14ac:dyDescent="0.2">
      <c r="A27" s="118">
        <v>6</v>
      </c>
      <c r="B27" s="119" t="s">
        <v>142</v>
      </c>
      <c r="C27" s="482" t="s">
        <v>263</v>
      </c>
      <c r="D27" s="480"/>
      <c r="E27" s="480"/>
      <c r="F27" s="120"/>
      <c r="G27" s="123"/>
      <c r="H27" s="144"/>
    </row>
    <row r="28" spans="1:8" ht="12.75" customHeight="1" x14ac:dyDescent="0.2">
      <c r="A28" s="53"/>
      <c r="B28" s="125"/>
      <c r="C28" s="484"/>
      <c r="D28" s="481"/>
      <c r="E28" s="481"/>
      <c r="F28" s="41"/>
      <c r="G28" s="104"/>
      <c r="H28" s="124"/>
    </row>
    <row r="29" spans="1:8" ht="12.75" customHeight="1" x14ac:dyDescent="0.2">
      <c r="A29" s="54"/>
      <c r="B29" s="109"/>
      <c r="C29" s="481"/>
      <c r="D29" s="481"/>
      <c r="E29" s="481"/>
      <c r="F29" s="41"/>
      <c r="G29" s="104"/>
      <c r="H29" s="124"/>
    </row>
    <row r="30" spans="1:8" x14ac:dyDescent="0.2">
      <c r="A30" s="54"/>
      <c r="B30" s="109"/>
      <c r="C30" s="481"/>
      <c r="D30" s="481"/>
      <c r="E30" s="481"/>
      <c r="F30" s="186"/>
      <c r="G30" s="104"/>
      <c r="H30" s="124"/>
    </row>
    <row r="31" spans="1:8" ht="12.75" customHeight="1" thickBot="1" x14ac:dyDescent="0.25">
      <c r="A31" s="114"/>
      <c r="B31" s="111"/>
      <c r="C31" s="112" t="s">
        <v>16</v>
      </c>
      <c r="D31" s="113">
        <v>3</v>
      </c>
      <c r="E31" s="114"/>
      <c r="F31" s="115"/>
      <c r="G31" s="117">
        <f>D31*F31</f>
        <v>0</v>
      </c>
      <c r="H31" s="143"/>
    </row>
    <row r="32" spans="1:8" ht="12.75" customHeight="1" thickTop="1" x14ac:dyDescent="0.2">
      <c r="B32" s="4"/>
      <c r="C32" s="14"/>
      <c r="D32" s="40"/>
      <c r="G32" s="105"/>
      <c r="H32" s="139"/>
    </row>
    <row r="33" spans="1:8" ht="12.75" customHeight="1" x14ac:dyDescent="0.2">
      <c r="A33" s="118">
        <v>7</v>
      </c>
      <c r="B33" s="119" t="s">
        <v>167</v>
      </c>
      <c r="C33" s="482" t="s">
        <v>264</v>
      </c>
      <c r="D33" s="480"/>
      <c r="E33" s="480"/>
      <c r="F33" s="120"/>
      <c r="G33" s="123"/>
      <c r="H33" s="144"/>
    </row>
    <row r="34" spans="1:8" x14ac:dyDescent="0.2">
      <c r="A34" s="53"/>
      <c r="B34" s="125"/>
      <c r="C34" s="484"/>
      <c r="D34" s="481"/>
      <c r="E34" s="481"/>
      <c r="F34" s="41"/>
      <c r="G34" s="104"/>
      <c r="H34" s="124"/>
    </row>
    <row r="35" spans="1:8" x14ac:dyDescent="0.2">
      <c r="A35" s="53"/>
      <c r="B35" s="125"/>
      <c r="C35" s="484"/>
      <c r="D35" s="481"/>
      <c r="E35" s="481"/>
      <c r="F35" s="41"/>
      <c r="G35" s="104"/>
      <c r="H35" s="124"/>
    </row>
    <row r="36" spans="1:8" x14ac:dyDescent="0.2">
      <c r="A36" s="54"/>
      <c r="B36" s="109"/>
      <c r="C36" s="481"/>
      <c r="D36" s="481"/>
      <c r="E36" s="481"/>
      <c r="F36" s="41"/>
      <c r="G36" s="104"/>
      <c r="H36" s="124"/>
    </row>
    <row r="37" spans="1:8" ht="13.5" thickBot="1" x14ac:dyDescent="0.25">
      <c r="A37" s="114"/>
      <c r="B37" s="111"/>
      <c r="C37" s="112" t="s">
        <v>16</v>
      </c>
      <c r="D37" s="113">
        <v>3</v>
      </c>
      <c r="E37" s="114"/>
      <c r="F37" s="115"/>
      <c r="G37" s="117">
        <f>D37*F37</f>
        <v>0</v>
      </c>
      <c r="H37" s="143"/>
    </row>
    <row r="38" spans="1:8" ht="13.5" thickTop="1" x14ac:dyDescent="0.2">
      <c r="B38" s="4"/>
      <c r="C38" s="14"/>
      <c r="D38" s="75"/>
      <c r="G38" s="105"/>
      <c r="H38" s="139"/>
    </row>
    <row r="39" spans="1:8" x14ac:dyDescent="0.2">
      <c r="A39" s="118">
        <v>8</v>
      </c>
      <c r="B39" s="119" t="s">
        <v>108</v>
      </c>
      <c r="C39" s="482" t="s">
        <v>265</v>
      </c>
      <c r="D39" s="480"/>
      <c r="E39" s="480"/>
      <c r="F39" s="120"/>
      <c r="G39" s="123"/>
      <c r="H39" s="144"/>
    </row>
    <row r="40" spans="1:8" x14ac:dyDescent="0.2">
      <c r="A40" s="53"/>
      <c r="B40" s="125"/>
      <c r="C40" s="484"/>
      <c r="D40" s="481"/>
      <c r="E40" s="481"/>
      <c r="F40" s="41"/>
      <c r="G40" s="104"/>
      <c r="H40" s="124"/>
    </row>
    <row r="41" spans="1:8" x14ac:dyDescent="0.2">
      <c r="A41" s="53"/>
      <c r="B41" s="125"/>
      <c r="C41" s="484"/>
      <c r="D41" s="481"/>
      <c r="E41" s="481"/>
      <c r="F41" s="41"/>
      <c r="G41" s="104"/>
      <c r="H41" s="124"/>
    </row>
    <row r="42" spans="1:8" x14ac:dyDescent="0.2">
      <c r="A42" s="54"/>
      <c r="B42" s="109"/>
      <c r="C42" s="481"/>
      <c r="D42" s="481"/>
      <c r="E42" s="481"/>
      <c r="F42" s="186"/>
      <c r="G42" s="104"/>
      <c r="H42" s="124"/>
    </row>
    <row r="43" spans="1:8" ht="13.5" thickBot="1" x14ac:dyDescent="0.25">
      <c r="A43" s="114"/>
      <c r="B43" s="111"/>
      <c r="C43" s="112" t="s">
        <v>16</v>
      </c>
      <c r="D43" s="113">
        <v>5</v>
      </c>
      <c r="E43" s="114"/>
      <c r="F43" s="115"/>
      <c r="G43" s="117">
        <f>D43*F43</f>
        <v>0</v>
      </c>
      <c r="H43" s="143"/>
    </row>
    <row r="44" spans="1:8" ht="13.5" thickTop="1" x14ac:dyDescent="0.2">
      <c r="B44" s="4"/>
      <c r="C44" s="14"/>
      <c r="D44" s="75"/>
      <c r="G44" s="105"/>
      <c r="H44" s="139"/>
    </row>
    <row r="45" spans="1:8" x14ac:dyDescent="0.2">
      <c r="A45" s="118">
        <v>9</v>
      </c>
      <c r="B45" s="119" t="s">
        <v>215</v>
      </c>
      <c r="C45" s="482" t="s">
        <v>216</v>
      </c>
      <c r="D45" s="480"/>
      <c r="E45" s="480"/>
      <c r="F45" s="120"/>
      <c r="G45" s="123"/>
      <c r="H45" s="144"/>
    </row>
    <row r="46" spans="1:8" x14ac:dyDescent="0.2">
      <c r="A46" s="53"/>
      <c r="B46" s="125"/>
      <c r="C46" s="484"/>
      <c r="D46" s="481"/>
      <c r="E46" s="481"/>
      <c r="F46" s="41"/>
      <c r="G46" s="104"/>
      <c r="H46" s="124"/>
    </row>
    <row r="47" spans="1:8" x14ac:dyDescent="0.2">
      <c r="A47" s="54"/>
      <c r="B47" s="109"/>
      <c r="C47" s="481"/>
      <c r="D47" s="481"/>
      <c r="E47" s="481"/>
      <c r="F47" s="186"/>
      <c r="G47" s="104"/>
      <c r="H47" s="124"/>
    </row>
    <row r="48" spans="1:8" ht="13.5" thickBot="1" x14ac:dyDescent="0.25">
      <c r="A48" s="114"/>
      <c r="B48" s="111"/>
      <c r="C48" s="112" t="s">
        <v>16</v>
      </c>
      <c r="D48" s="113">
        <v>1</v>
      </c>
      <c r="E48" s="114"/>
      <c r="F48" s="115"/>
      <c r="G48" s="117">
        <f>D48*F48</f>
        <v>0</v>
      </c>
      <c r="H48" s="143"/>
    </row>
    <row r="49" spans="1:8" ht="12.75" customHeight="1" thickTop="1" x14ac:dyDescent="0.2">
      <c r="A49" s="54"/>
      <c r="B49" s="109"/>
      <c r="C49" s="69"/>
      <c r="D49" s="70"/>
      <c r="E49" s="54"/>
      <c r="F49" s="41"/>
      <c r="G49" s="104"/>
      <c r="H49" s="124"/>
    </row>
    <row r="50" spans="1:8" ht="12.75" customHeight="1" x14ac:dyDescent="0.2">
      <c r="A50" s="118">
        <v>10</v>
      </c>
      <c r="B50" s="119" t="s">
        <v>168</v>
      </c>
      <c r="C50" s="482" t="s">
        <v>266</v>
      </c>
      <c r="D50" s="480"/>
      <c r="E50" s="480"/>
      <c r="F50" s="120"/>
      <c r="G50" s="123"/>
      <c r="H50" s="144"/>
    </row>
    <row r="51" spans="1:8" x14ac:dyDescent="0.2">
      <c r="A51" s="54"/>
      <c r="B51" s="109"/>
      <c r="C51" s="481"/>
      <c r="D51" s="481"/>
      <c r="E51" s="481"/>
      <c r="F51" s="41"/>
      <c r="G51" s="104"/>
      <c r="H51" s="124"/>
    </row>
    <row r="52" spans="1:8" ht="12.75" customHeight="1" x14ac:dyDescent="0.2">
      <c r="A52" s="54"/>
      <c r="B52" s="109"/>
      <c r="C52" s="481"/>
      <c r="D52" s="481"/>
      <c r="E52" s="481"/>
      <c r="F52" s="186"/>
      <c r="G52" s="104"/>
      <c r="H52" s="124"/>
    </row>
    <row r="53" spans="1:8" ht="12.75" customHeight="1" thickBot="1" x14ac:dyDescent="0.25">
      <c r="A53" s="114"/>
      <c r="B53" s="111"/>
      <c r="C53" s="112" t="s">
        <v>16</v>
      </c>
      <c r="D53" s="113">
        <v>0</v>
      </c>
      <c r="E53" s="114"/>
      <c r="F53" s="115"/>
      <c r="G53" s="117">
        <f>D53*F53</f>
        <v>0</v>
      </c>
      <c r="H53" s="143"/>
    </row>
    <row r="54" spans="1:8" ht="13.5" thickTop="1" x14ac:dyDescent="0.2">
      <c r="B54" s="4"/>
      <c r="C54" s="14"/>
      <c r="D54" s="75"/>
      <c r="G54" s="105"/>
      <c r="H54" s="139"/>
    </row>
    <row r="55" spans="1:8" x14ac:dyDescent="0.2">
      <c r="A55" s="118">
        <v>11</v>
      </c>
      <c r="B55" s="119" t="s">
        <v>168</v>
      </c>
      <c r="C55" s="482" t="s">
        <v>267</v>
      </c>
      <c r="D55" s="480"/>
      <c r="E55" s="480"/>
      <c r="F55" s="120"/>
      <c r="G55" s="123"/>
      <c r="H55" s="144"/>
    </row>
    <row r="56" spans="1:8" x14ac:dyDescent="0.2">
      <c r="A56" s="54"/>
      <c r="B56" s="109"/>
      <c r="C56" s="481"/>
      <c r="D56" s="481"/>
      <c r="E56" s="481"/>
      <c r="F56" s="41"/>
      <c r="G56" s="104"/>
      <c r="H56" s="124"/>
    </row>
    <row r="57" spans="1:8" ht="12.75" customHeight="1" x14ac:dyDescent="0.2">
      <c r="A57" s="54"/>
      <c r="B57" s="109"/>
      <c r="C57" s="481"/>
      <c r="D57" s="481"/>
      <c r="E57" s="481"/>
      <c r="F57" s="186"/>
      <c r="G57" s="104"/>
      <c r="H57" s="124"/>
    </row>
    <row r="58" spans="1:8" ht="13.5" thickBot="1" x14ac:dyDescent="0.25">
      <c r="A58" s="114"/>
      <c r="B58" s="111"/>
      <c r="C58" s="112" t="s">
        <v>16</v>
      </c>
      <c r="D58" s="113">
        <v>1</v>
      </c>
      <c r="E58" s="114"/>
      <c r="F58" s="115"/>
      <c r="G58" s="117">
        <f>D58*F58</f>
        <v>0</v>
      </c>
      <c r="H58" s="143"/>
    </row>
    <row r="59" spans="1:8" ht="12.75" customHeight="1" thickTop="1" x14ac:dyDescent="0.2">
      <c r="B59" s="4"/>
      <c r="C59" s="14"/>
      <c r="D59" s="75"/>
      <c r="G59" s="105"/>
      <c r="H59" s="139"/>
    </row>
    <row r="60" spans="1:8" ht="12.75" customHeight="1" x14ac:dyDescent="0.2">
      <c r="A60" s="118">
        <v>12</v>
      </c>
      <c r="B60" s="119" t="s">
        <v>98</v>
      </c>
      <c r="C60" s="482" t="s">
        <v>268</v>
      </c>
      <c r="D60" s="480"/>
      <c r="E60" s="480"/>
      <c r="F60" s="120"/>
      <c r="G60" s="120"/>
      <c r="H60" s="144"/>
    </row>
    <row r="61" spans="1:8" ht="12.75" customHeight="1" x14ac:dyDescent="0.2">
      <c r="A61" s="53"/>
      <c r="B61" s="125"/>
      <c r="C61" s="484"/>
      <c r="D61" s="481"/>
      <c r="E61" s="481"/>
      <c r="F61" s="41"/>
      <c r="G61" s="41"/>
      <c r="H61" s="124"/>
    </row>
    <row r="62" spans="1:8" x14ac:dyDescent="0.2">
      <c r="A62" s="54"/>
      <c r="B62" s="109"/>
      <c r="C62" s="481"/>
      <c r="D62" s="481"/>
      <c r="E62" s="481"/>
      <c r="F62" s="41"/>
      <c r="G62" s="41"/>
      <c r="H62" s="124"/>
    </row>
    <row r="63" spans="1:8" ht="12.75" customHeight="1" x14ac:dyDescent="0.2">
      <c r="A63" s="54"/>
      <c r="B63" s="54"/>
      <c r="C63" s="481"/>
      <c r="D63" s="481"/>
      <c r="E63" s="481"/>
      <c r="F63" s="186"/>
      <c r="G63" s="41"/>
      <c r="H63" s="124"/>
    </row>
    <row r="64" spans="1:8" ht="13.5" thickBot="1" x14ac:dyDescent="0.25">
      <c r="A64" s="114"/>
      <c r="B64" s="114"/>
      <c r="C64" s="112" t="s">
        <v>3</v>
      </c>
      <c r="D64" s="113">
        <v>326</v>
      </c>
      <c r="E64" s="114"/>
      <c r="F64" s="115"/>
      <c r="G64" s="115">
        <f>D64*F64</f>
        <v>0</v>
      </c>
      <c r="H64" s="143"/>
    </row>
    <row r="65" spans="1:8" ht="13.5" thickTop="1" x14ac:dyDescent="0.2">
      <c r="C65" s="14"/>
      <c r="D65" s="75"/>
      <c r="H65" s="139"/>
    </row>
    <row r="66" spans="1:8" x14ac:dyDescent="0.2">
      <c r="A66" s="118">
        <v>13</v>
      </c>
      <c r="B66" s="121" t="s">
        <v>129</v>
      </c>
      <c r="C66" s="479" t="s">
        <v>269</v>
      </c>
      <c r="D66" s="480"/>
      <c r="E66" s="480"/>
      <c r="F66" s="120"/>
      <c r="G66" s="120"/>
      <c r="H66" s="144"/>
    </row>
    <row r="67" spans="1:8" x14ac:dyDescent="0.2">
      <c r="A67" s="54"/>
      <c r="B67" s="54"/>
      <c r="C67" s="481"/>
      <c r="D67" s="481"/>
      <c r="E67" s="481"/>
      <c r="F67" s="41"/>
      <c r="G67" s="41"/>
      <c r="H67" s="124"/>
    </row>
    <row r="68" spans="1:8" x14ac:dyDescent="0.2">
      <c r="A68" s="54"/>
      <c r="B68" s="54"/>
      <c r="C68" s="481"/>
      <c r="D68" s="481"/>
      <c r="E68" s="481"/>
      <c r="F68" s="41"/>
      <c r="G68" s="41"/>
      <c r="H68" s="124"/>
    </row>
    <row r="69" spans="1:8" ht="12.75" customHeight="1" x14ac:dyDescent="0.2">
      <c r="A69" s="54"/>
      <c r="B69" s="54"/>
      <c r="C69" s="481"/>
      <c r="D69" s="481"/>
      <c r="E69" s="481"/>
      <c r="F69" s="186"/>
      <c r="G69" s="41"/>
      <c r="H69" s="124"/>
    </row>
    <row r="70" spans="1:8" ht="13.5" thickBot="1" x14ac:dyDescent="0.25">
      <c r="A70" s="114"/>
      <c r="B70" s="114"/>
      <c r="C70" s="112" t="s">
        <v>2</v>
      </c>
      <c r="D70" s="113">
        <v>108</v>
      </c>
      <c r="E70" s="114"/>
      <c r="F70" s="115"/>
      <c r="G70" s="115">
        <f>D70*F70</f>
        <v>0</v>
      </c>
      <c r="H70" s="143"/>
    </row>
    <row r="71" spans="1:8" ht="12.75" customHeight="1" thickTop="1" x14ac:dyDescent="0.2">
      <c r="C71" s="14"/>
      <c r="D71" s="75"/>
      <c r="H71" s="139"/>
    </row>
    <row r="72" spans="1:8" ht="12.75" customHeight="1" x14ac:dyDescent="0.2">
      <c r="A72" s="118">
        <v>14</v>
      </c>
      <c r="B72" s="121" t="s">
        <v>52</v>
      </c>
      <c r="C72" s="482" t="s">
        <v>270</v>
      </c>
      <c r="D72" s="480"/>
      <c r="E72" s="480"/>
      <c r="F72" s="120"/>
      <c r="G72" s="120"/>
      <c r="H72" s="144"/>
    </row>
    <row r="73" spans="1:8" ht="12.75" customHeight="1" x14ac:dyDescent="0.2">
      <c r="A73" s="54"/>
      <c r="B73" s="54"/>
      <c r="C73" s="481"/>
      <c r="D73" s="481"/>
      <c r="E73" s="481"/>
      <c r="F73" s="41"/>
      <c r="G73" s="41"/>
      <c r="H73" s="124"/>
    </row>
    <row r="74" spans="1:8" ht="12.75" customHeight="1" x14ac:dyDescent="0.2">
      <c r="A74" s="54"/>
      <c r="B74" s="54"/>
      <c r="C74" s="481"/>
      <c r="D74" s="481"/>
      <c r="E74" s="481"/>
      <c r="F74" s="41"/>
      <c r="G74" s="41"/>
      <c r="H74" s="124"/>
    </row>
    <row r="75" spans="1:8" x14ac:dyDescent="0.2">
      <c r="A75" s="54"/>
      <c r="B75" s="54"/>
      <c r="C75" s="481"/>
      <c r="D75" s="481"/>
      <c r="E75" s="481"/>
      <c r="F75" s="41"/>
      <c r="G75" s="41"/>
      <c r="H75" s="124"/>
    </row>
    <row r="76" spans="1:8" x14ac:dyDescent="0.2">
      <c r="A76" s="54"/>
      <c r="B76" s="54"/>
      <c r="C76" s="481"/>
      <c r="D76" s="481"/>
      <c r="E76" s="481"/>
      <c r="F76" s="186"/>
      <c r="G76" s="41"/>
      <c r="H76" s="124"/>
    </row>
    <row r="77" spans="1:8" ht="13.5" thickBot="1" x14ac:dyDescent="0.25">
      <c r="A77" s="114"/>
      <c r="B77" s="114"/>
      <c r="C77" s="112" t="s">
        <v>2</v>
      </c>
      <c r="D77" s="113">
        <v>11</v>
      </c>
      <c r="E77" s="114"/>
      <c r="F77" s="115"/>
      <c r="G77" s="115">
        <f>D77*F77</f>
        <v>0</v>
      </c>
      <c r="H77" s="143"/>
    </row>
    <row r="78" spans="1:8" ht="12.75" customHeight="1" thickTop="1" x14ac:dyDescent="0.2">
      <c r="C78" s="14"/>
      <c r="D78" s="40"/>
      <c r="H78" s="139"/>
    </row>
    <row r="79" spans="1:8" x14ac:dyDescent="0.2">
      <c r="A79" s="118">
        <v>15</v>
      </c>
      <c r="B79" s="121" t="s">
        <v>51</v>
      </c>
      <c r="C79" s="479" t="s">
        <v>131</v>
      </c>
      <c r="D79" s="480"/>
      <c r="E79" s="480"/>
      <c r="F79" s="120"/>
      <c r="G79" s="120"/>
      <c r="H79" s="144"/>
    </row>
    <row r="80" spans="1:8" x14ac:dyDescent="0.2">
      <c r="A80" s="54"/>
      <c r="B80" s="54"/>
      <c r="C80" s="481"/>
      <c r="D80" s="481"/>
      <c r="E80" s="481"/>
      <c r="F80" s="186"/>
      <c r="G80" s="41"/>
      <c r="H80" s="124"/>
    </row>
    <row r="81" spans="1:8" ht="13.5" thickBot="1" x14ac:dyDescent="0.25">
      <c r="A81" s="114"/>
      <c r="B81" s="114"/>
      <c r="C81" s="112" t="s">
        <v>2</v>
      </c>
      <c r="D81" s="113">
        <v>108</v>
      </c>
      <c r="E81" s="114"/>
      <c r="F81" s="115"/>
      <c r="G81" s="115">
        <f>D81*F81</f>
        <v>0</v>
      </c>
      <c r="H81" s="143"/>
    </row>
    <row r="82" spans="1:8" ht="13.5" thickTop="1" x14ac:dyDescent="0.2">
      <c r="C82" s="14"/>
      <c r="D82" s="40"/>
      <c r="H82" s="139"/>
    </row>
    <row r="83" spans="1:8" x14ac:dyDescent="0.2">
      <c r="A83" s="118">
        <v>16</v>
      </c>
      <c r="B83" s="121" t="s">
        <v>53</v>
      </c>
      <c r="C83" s="479" t="s">
        <v>130</v>
      </c>
      <c r="D83" s="480"/>
      <c r="E83" s="480"/>
      <c r="F83" s="120"/>
      <c r="G83" s="120"/>
      <c r="H83" s="144"/>
    </row>
    <row r="84" spans="1:8" ht="12.75" customHeight="1" x14ac:dyDescent="0.2">
      <c r="A84" s="54"/>
      <c r="B84" s="54"/>
      <c r="C84" s="481"/>
      <c r="D84" s="481"/>
      <c r="E84" s="481"/>
      <c r="F84" s="186"/>
      <c r="G84" s="41"/>
      <c r="H84" s="124"/>
    </row>
    <row r="85" spans="1:8" ht="13.5" thickBot="1" x14ac:dyDescent="0.25">
      <c r="A85" s="114"/>
      <c r="B85" s="114"/>
      <c r="C85" s="112" t="s">
        <v>2</v>
      </c>
      <c r="D85" s="113">
        <v>11</v>
      </c>
      <c r="E85" s="114"/>
      <c r="F85" s="115"/>
      <c r="G85" s="115">
        <f>D85*F85</f>
        <v>0</v>
      </c>
      <c r="H85" s="143"/>
    </row>
    <row r="86" spans="1:8" ht="12.75" customHeight="1" thickTop="1" x14ac:dyDescent="0.2">
      <c r="C86" s="14"/>
      <c r="D86" s="40"/>
      <c r="H86" s="139"/>
    </row>
    <row r="87" spans="1:8" x14ac:dyDescent="0.2">
      <c r="A87" s="118">
        <v>17</v>
      </c>
      <c r="B87" s="121" t="s">
        <v>170</v>
      </c>
      <c r="C87" s="479" t="s">
        <v>61</v>
      </c>
      <c r="D87" s="480"/>
      <c r="E87" s="480"/>
      <c r="F87" s="120"/>
      <c r="G87" s="120"/>
      <c r="H87" s="144"/>
    </row>
    <row r="88" spans="1:8" x14ac:dyDescent="0.2">
      <c r="A88" s="54"/>
      <c r="B88" s="54"/>
      <c r="C88" s="481"/>
      <c r="D88" s="481"/>
      <c r="E88" s="481"/>
      <c r="F88" s="41"/>
      <c r="G88" s="41"/>
      <c r="H88" s="124"/>
    </row>
    <row r="89" spans="1:8" ht="13.5" thickBot="1" x14ac:dyDescent="0.25">
      <c r="A89" s="114"/>
      <c r="B89" s="114"/>
      <c r="C89" s="112" t="s">
        <v>3</v>
      </c>
      <c r="D89" s="113">
        <v>30</v>
      </c>
      <c r="E89" s="114"/>
      <c r="F89" s="115"/>
      <c r="G89" s="115">
        <f>D89*F89</f>
        <v>0</v>
      </c>
      <c r="H89" s="143"/>
    </row>
    <row r="90" spans="1:8" ht="13.5" thickTop="1" x14ac:dyDescent="0.2">
      <c r="C90" s="14"/>
      <c r="D90" s="40"/>
      <c r="H90" s="139"/>
    </row>
    <row r="91" spans="1:8" x14ac:dyDescent="0.2">
      <c r="C91" s="14"/>
      <c r="D91" s="40"/>
      <c r="H91" s="139"/>
    </row>
    <row r="92" spans="1:8" ht="16.5" thickBot="1" x14ac:dyDescent="0.3">
      <c r="A92" s="168"/>
      <c r="B92" s="168"/>
      <c r="C92" s="172" t="s">
        <v>114</v>
      </c>
      <c r="D92" s="173"/>
      <c r="E92" s="168"/>
      <c r="F92" s="174"/>
      <c r="G92" s="169">
        <f>SUM(G5:G89)</f>
        <v>0</v>
      </c>
      <c r="H92" s="168" t="s">
        <v>25</v>
      </c>
    </row>
    <row r="93" spans="1:8" ht="12.75" customHeight="1" thickTop="1" x14ac:dyDescent="0.2"/>
    <row r="97" ht="12.75" customHeight="1" x14ac:dyDescent="0.2"/>
    <row r="104" ht="12.75" customHeight="1" x14ac:dyDescent="0.2"/>
    <row r="106" ht="12.75" customHeight="1" x14ac:dyDescent="0.2"/>
    <row r="108" ht="12.75" customHeight="1" x14ac:dyDescent="0.2"/>
    <row r="113" ht="12.75" customHeight="1" x14ac:dyDescent="0.2"/>
    <row r="127" ht="13.5" customHeight="1" x14ac:dyDescent="0.2"/>
    <row r="128" ht="12.75" customHeight="1" x14ac:dyDescent="0.2"/>
    <row r="136" ht="12.75" customHeight="1" x14ac:dyDescent="0.2"/>
    <row r="143" ht="12.75" customHeight="1" x14ac:dyDescent="0.2"/>
    <row r="150" ht="12.75" customHeight="1" x14ac:dyDescent="0.2"/>
    <row r="151" ht="12.75" customHeight="1" x14ac:dyDescent="0.2"/>
    <row r="155" ht="12.75" customHeight="1" x14ac:dyDescent="0.2"/>
    <row r="158" ht="12.75" customHeight="1" x14ac:dyDescent="0.2"/>
    <row r="163" ht="12.75" customHeight="1" x14ac:dyDescent="0.2"/>
    <row r="164" ht="12.75" customHeight="1" x14ac:dyDescent="0.2"/>
    <row r="166" ht="12.75" customHeight="1" x14ac:dyDescent="0.2"/>
  </sheetData>
  <mergeCells count="17">
    <mergeCell ref="C60:E63"/>
    <mergeCell ref="C5:E6"/>
    <mergeCell ref="C9:E10"/>
    <mergeCell ref="C13:E14"/>
    <mergeCell ref="C17:E18"/>
    <mergeCell ref="C21:E24"/>
    <mergeCell ref="C27:E30"/>
    <mergeCell ref="C33:E36"/>
    <mergeCell ref="C39:E42"/>
    <mergeCell ref="C45:E47"/>
    <mergeCell ref="C50:E52"/>
    <mergeCell ref="C55:E57"/>
    <mergeCell ref="C66:E69"/>
    <mergeCell ref="C72:E76"/>
    <mergeCell ref="C79:E80"/>
    <mergeCell ref="C83:E84"/>
    <mergeCell ref="C87:E88"/>
  </mergeCells>
  <pageMargins left="0.98425196850393704" right="0.39370078740157483" top="0.98425196850393704" bottom="0.98425196850393704" header="0.31496062992125984" footer="0.31496062992125984"/>
  <pageSetup paperSize="9" orientation="portrait" r:id="rId1"/>
  <headerFooter alignWithMargins="0">
    <oddHeader>&amp;CRekonstrukcija Slemenske ceste, km 2,905 - km 3,410
1.etapa: km 2,905 - km 3,290, Ureditev ceste&amp;R&amp;K01+043NG/071-2008/2</oddHeader>
    <oddFooter>&amp;L&amp;K01+046PS Prostor d.o.o.&amp;CStran &amp;P/&amp;N</oddFooter>
  </headerFooter>
  <rowBreaks count="2" manualBreakCount="2">
    <brk id="48" max="7" man="1"/>
    <brk id="105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E6A4"/>
  </sheetPr>
  <dimension ref="A1:G34"/>
  <sheetViews>
    <sheetView showZeros="0" view="pageBreakPreview" zoomScaleNormal="100" zoomScaleSheetLayoutView="100" workbookViewId="0">
      <selection activeCell="H21" sqref="H21"/>
    </sheetView>
  </sheetViews>
  <sheetFormatPr defaultRowHeight="12.75" x14ac:dyDescent="0.2"/>
  <cols>
    <col min="1" max="3" width="10.7109375" style="2" customWidth="1"/>
    <col min="4" max="4" width="12.7109375" style="2" customWidth="1"/>
    <col min="5" max="5" width="18.7109375" style="56" customWidth="1"/>
    <col min="6" max="6" width="20.7109375" customWidth="1"/>
    <col min="7" max="7" width="5.28515625" style="2" customWidth="1"/>
    <col min="8" max="8" width="9.140625" style="2"/>
    <col min="9" max="9" width="14.7109375" style="2" customWidth="1"/>
    <col min="10" max="14" width="9.140625" style="2"/>
    <col min="15" max="15" width="14.140625" style="2" customWidth="1"/>
    <col min="16" max="16384" width="9.140625" style="2"/>
  </cols>
  <sheetData>
    <row r="1" spans="1:7" ht="15.75" x14ac:dyDescent="0.25">
      <c r="A1" s="12"/>
      <c r="B1" s="1"/>
      <c r="E1" s="11"/>
    </row>
    <row r="2" spans="1:7" ht="15.75" x14ac:dyDescent="0.25">
      <c r="A2" s="8"/>
      <c r="B2" s="9"/>
      <c r="C2" s="10"/>
      <c r="D2" s="9"/>
      <c r="E2" s="11"/>
    </row>
    <row r="3" spans="1:7" s="48" customFormat="1" ht="21" thickBot="1" x14ac:dyDescent="0.35">
      <c r="A3" s="175" t="s">
        <v>321</v>
      </c>
      <c r="B3" s="176"/>
      <c r="C3" s="176"/>
      <c r="D3" s="176"/>
      <c r="E3" s="177"/>
      <c r="F3" s="178"/>
      <c r="G3" s="176"/>
    </row>
    <row r="4" spans="1:7" s="48" customFormat="1" ht="21" thickTop="1" x14ac:dyDescent="0.3">
      <c r="A4" s="24" t="s">
        <v>186</v>
      </c>
      <c r="E4" s="49"/>
      <c r="F4" s="50"/>
    </row>
    <row r="5" spans="1:7" s="48" customFormat="1" ht="20.25" x14ac:dyDescent="0.3">
      <c r="A5" s="24" t="s">
        <v>369</v>
      </c>
      <c r="E5" s="49"/>
      <c r="F5" s="50"/>
    </row>
    <row r="6" spans="1:7" s="48" customFormat="1" ht="20.25" x14ac:dyDescent="0.3">
      <c r="A6" s="24"/>
      <c r="E6" s="49"/>
      <c r="F6" s="50"/>
    </row>
    <row r="7" spans="1:7" ht="23.25" x14ac:dyDescent="0.35">
      <c r="A7" s="88"/>
      <c r="B7" s="89"/>
      <c r="C7" s="90"/>
      <c r="D7" s="91"/>
      <c r="E7" s="92"/>
      <c r="F7" s="93"/>
      <c r="G7" s="62"/>
    </row>
    <row r="8" spans="1:7" ht="15.75" x14ac:dyDescent="0.25">
      <c r="A8" s="15" t="s">
        <v>6</v>
      </c>
      <c r="B8" s="12"/>
      <c r="C8" s="12"/>
      <c r="D8" s="9"/>
      <c r="E8" s="23"/>
      <c r="F8" s="145">
        <f>'PMK1 1B I PDD'!G52</f>
        <v>0</v>
      </c>
      <c r="G8" s="189" t="s">
        <v>25</v>
      </c>
    </row>
    <row r="9" spans="1:7" ht="15.75" x14ac:dyDescent="0.25">
      <c r="A9" s="8"/>
      <c r="B9" s="9"/>
      <c r="C9" s="10"/>
      <c r="D9" s="9"/>
      <c r="E9" s="23"/>
      <c r="F9" s="145"/>
    </row>
    <row r="10" spans="1:7" ht="15.75" x14ac:dyDescent="0.25">
      <c r="A10" s="18" t="s">
        <v>5</v>
      </c>
      <c r="B10" s="19"/>
      <c r="C10" s="21"/>
      <c r="D10" s="19"/>
      <c r="E10" s="16"/>
      <c r="F10" s="145">
        <f>'PMK1 1B II ZEM.DELA'!G54</f>
        <v>0</v>
      </c>
      <c r="G10" s="189" t="s">
        <v>25</v>
      </c>
    </row>
    <row r="11" spans="1:7" ht="15.75" x14ac:dyDescent="0.25">
      <c r="A11" s="18"/>
      <c r="B11" s="19"/>
      <c r="C11" s="21"/>
      <c r="D11" s="19"/>
      <c r="E11" s="13"/>
      <c r="F11" s="145"/>
    </row>
    <row r="12" spans="1:7" ht="15.75" x14ac:dyDescent="0.25">
      <c r="A12" s="15" t="s">
        <v>226</v>
      </c>
      <c r="B12" s="17"/>
      <c r="C12" s="12"/>
      <c r="D12" s="12"/>
      <c r="E12" s="97"/>
      <c r="F12" s="145">
        <f>'PMK1 1B III VOZ.KON.'!G29</f>
        <v>0</v>
      </c>
      <c r="G12" s="189" t="s">
        <v>25</v>
      </c>
    </row>
    <row r="13" spans="1:7" ht="15.75" x14ac:dyDescent="0.25">
      <c r="A13" s="15"/>
      <c r="B13" s="17"/>
      <c r="C13" s="12"/>
      <c r="D13" s="12"/>
      <c r="E13" s="16"/>
      <c r="F13" s="145"/>
      <c r="G13" s="189"/>
    </row>
    <row r="14" spans="1:7" ht="15.75" x14ac:dyDescent="0.25">
      <c r="A14" s="15" t="s">
        <v>370</v>
      </c>
      <c r="B14" s="17"/>
      <c r="C14" s="12"/>
      <c r="D14" s="12"/>
      <c r="E14" s="16"/>
      <c r="F14" s="145">
        <f>'PMK1 1B IV ODVODNJAVANJE'!G34</f>
        <v>0</v>
      </c>
      <c r="G14" s="189" t="s">
        <v>25</v>
      </c>
    </row>
    <row r="15" spans="1:7" ht="16.5" thickBot="1" x14ac:dyDescent="0.3">
      <c r="A15" s="82"/>
      <c r="B15" s="83"/>
      <c r="C15" s="84"/>
      <c r="D15" s="84"/>
      <c r="E15" s="85"/>
      <c r="F15" s="71"/>
      <c r="G15" s="30"/>
    </row>
    <row r="16" spans="1:7" ht="18.75" thickTop="1" x14ac:dyDescent="0.25">
      <c r="A16" s="24" t="s">
        <v>4</v>
      </c>
      <c r="B16" s="25"/>
      <c r="C16" s="26"/>
      <c r="D16" s="26"/>
      <c r="E16" s="27"/>
      <c r="F16" s="101">
        <f>SUM(F8:F14)</f>
        <v>0</v>
      </c>
      <c r="G16" s="190" t="s">
        <v>25</v>
      </c>
    </row>
    <row r="17" spans="1:7" ht="18" x14ac:dyDescent="0.25">
      <c r="A17" s="24"/>
      <c r="B17" s="17"/>
      <c r="C17" s="12"/>
      <c r="D17" s="12"/>
      <c r="E17" s="16"/>
    </row>
    <row r="18" spans="1:7" ht="18" x14ac:dyDescent="0.25">
      <c r="A18" s="24"/>
      <c r="B18" s="17"/>
      <c r="C18" s="12"/>
      <c r="D18" s="12"/>
      <c r="E18" s="16"/>
    </row>
    <row r="19" spans="1:7" ht="18" x14ac:dyDescent="0.25">
      <c r="A19" s="24"/>
      <c r="B19" s="17"/>
      <c r="C19" s="12"/>
      <c r="D19" s="12"/>
      <c r="E19" s="16"/>
    </row>
    <row r="20" spans="1:7" ht="18" x14ac:dyDescent="0.25">
      <c r="A20" s="148"/>
      <c r="B20" s="95"/>
      <c r="C20" s="96"/>
      <c r="D20" s="96"/>
      <c r="E20" s="97"/>
      <c r="F20" s="124"/>
      <c r="G20" s="65"/>
    </row>
    <row r="21" spans="1:7" ht="15.75" x14ac:dyDescent="0.25">
      <c r="A21" s="94"/>
      <c r="B21" s="95"/>
      <c r="C21" s="96"/>
      <c r="D21" s="96"/>
      <c r="E21" s="97"/>
      <c r="F21" s="146"/>
      <c r="G21" s="65"/>
    </row>
    <row r="22" spans="1:7" ht="15.75" x14ac:dyDescent="0.25">
      <c r="A22" s="94"/>
      <c r="B22" s="95"/>
      <c r="C22" s="96"/>
      <c r="D22" s="96"/>
      <c r="E22" s="97"/>
      <c r="F22" s="146"/>
      <c r="G22" s="65"/>
    </row>
    <row r="23" spans="1:7" ht="15.75" x14ac:dyDescent="0.25">
      <c r="A23" s="94"/>
      <c r="B23" s="95"/>
      <c r="C23" s="96"/>
      <c r="D23" s="96"/>
      <c r="E23" s="97"/>
      <c r="F23" s="146"/>
      <c r="G23" s="65"/>
    </row>
    <row r="24" spans="1:7" ht="15.75" x14ac:dyDescent="0.25">
      <c r="A24" s="15"/>
      <c r="F24" s="145"/>
    </row>
    <row r="25" spans="1:7" ht="15.75" x14ac:dyDescent="0.25">
      <c r="A25" s="94"/>
      <c r="B25" s="95"/>
      <c r="C25" s="96"/>
      <c r="D25" s="96"/>
      <c r="E25" s="97"/>
      <c r="F25" s="146"/>
      <c r="G25" s="65"/>
    </row>
    <row r="26" spans="1:7" ht="15.75" x14ac:dyDescent="0.25">
      <c r="A26" s="15"/>
      <c r="F26" s="145"/>
    </row>
    <row r="27" spans="1:7" ht="15.75" x14ac:dyDescent="0.25">
      <c r="A27" s="94"/>
      <c r="B27" s="95"/>
      <c r="C27" s="96"/>
      <c r="D27" s="96"/>
      <c r="E27" s="97"/>
      <c r="F27" s="146"/>
      <c r="G27" s="65"/>
    </row>
    <row r="28" spans="1:7" ht="15.75" x14ac:dyDescent="0.25">
      <c r="A28" s="15"/>
      <c r="F28" s="28"/>
    </row>
    <row r="29" spans="1:7" ht="15.75" x14ac:dyDescent="0.25">
      <c r="A29" s="15"/>
      <c r="F29" s="28"/>
    </row>
    <row r="30" spans="1:7" ht="16.5" thickBot="1" x14ac:dyDescent="0.3">
      <c r="A30" s="98"/>
      <c r="B30" s="99"/>
      <c r="C30" s="99"/>
      <c r="D30" s="99"/>
      <c r="E30" s="106"/>
      <c r="F30" s="100"/>
      <c r="G30" s="99"/>
    </row>
    <row r="31" spans="1:7" ht="18" x14ac:dyDescent="0.25">
      <c r="A31" s="154" t="s">
        <v>37</v>
      </c>
      <c r="B31" s="155"/>
      <c r="C31" s="155"/>
      <c r="D31" s="155"/>
      <c r="E31" s="156"/>
      <c r="F31" s="157">
        <f>SUM(F16:F30)</f>
        <v>0</v>
      </c>
      <c r="G31" s="191" t="s">
        <v>25</v>
      </c>
    </row>
    <row r="32" spans="1:7" x14ac:dyDescent="0.2">
      <c r="A32" s="155"/>
      <c r="B32" s="155"/>
      <c r="C32" s="155"/>
      <c r="D32" s="155"/>
      <c r="E32" s="156"/>
      <c r="F32" s="158"/>
      <c r="G32" s="155"/>
    </row>
    <row r="33" spans="1:7" ht="18.75" thickBot="1" x14ac:dyDescent="0.3">
      <c r="A33" s="159" t="s">
        <v>109</v>
      </c>
      <c r="B33" s="160"/>
      <c r="C33" s="160"/>
      <c r="D33" s="160"/>
      <c r="E33" s="161"/>
      <c r="F33" s="162">
        <f>F31*1.22</f>
        <v>0</v>
      </c>
      <c r="G33" s="192" t="s">
        <v>25</v>
      </c>
    </row>
    <row r="34" spans="1:7" ht="13.5" thickTop="1" x14ac:dyDescent="0.2"/>
  </sheetData>
  <pageMargins left="0.98425196850393704" right="0.39370078740157483" top="0.98425196850393704" bottom="0.98425196850393704" header="0.31496062992125984" footer="0.31496062992125984"/>
  <pageSetup paperSize="9" orientation="portrait" r:id="rId1"/>
  <headerFooter>
    <oddHeader>&amp;CRekonstrukcija Slemenske ceste, km 2,905 - km 3,410
Podaljšanje meteornega kanala  M1 z ureditvijo izpusta&amp;R&amp;K01+038NG/071-2008/2</oddHeader>
    <oddFooter>&amp;L&amp;K01+048PS Prostor d.o.o.&amp;CStran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37</vt:i4>
      </vt:variant>
      <vt:variant>
        <vt:lpstr>Imenovani obsegi</vt:lpstr>
      </vt:variant>
      <vt:variant>
        <vt:i4>37</vt:i4>
      </vt:variant>
    </vt:vector>
  </HeadingPairs>
  <TitlesOfParts>
    <vt:vector size="74" baseType="lpstr">
      <vt:lpstr>SKUP.REKAP.</vt:lpstr>
      <vt:lpstr>CD 1B REKAP.</vt:lpstr>
      <vt:lpstr>CD 1B I PDD</vt:lpstr>
      <vt:lpstr>CD 1B II ZEM.DELA</vt:lpstr>
      <vt:lpstr>CD 1B III VOZ.KON.</vt:lpstr>
      <vt:lpstr>CD 1B IV ODVODNJAVANJE</vt:lpstr>
      <vt:lpstr>CD 1B V OBRTNIŠKA DELA</vt:lpstr>
      <vt:lpstr>CD 1B VI OPREMA</vt:lpstr>
      <vt:lpstr>PMK1 1B REKAP.</vt:lpstr>
      <vt:lpstr>PMK1 1B I PDD</vt:lpstr>
      <vt:lpstr>PMK1 1B II ZEM.DELA</vt:lpstr>
      <vt:lpstr>PMK1 1B III VOZ.KON.</vt:lpstr>
      <vt:lpstr>PMK1 1B IV ODVODNJAVANJE</vt:lpstr>
      <vt:lpstr>F1 1B REKAP.</vt:lpstr>
      <vt:lpstr>F1 1B I PDD</vt:lpstr>
      <vt:lpstr>F1 1B II ZEM.DELA</vt:lpstr>
      <vt:lpstr>F1 1B III GRADB.DELA</vt:lpstr>
      <vt:lpstr>F2 1B REKAP.</vt:lpstr>
      <vt:lpstr>F2 1B I PDD</vt:lpstr>
      <vt:lpstr>F2 1B II ZEM.DELA</vt:lpstr>
      <vt:lpstr>F2 1B III GRADB.DELA</vt:lpstr>
      <vt:lpstr>JR 1B REKAP.</vt:lpstr>
      <vt:lpstr>JR 1B GRADB.DELA</vt:lpstr>
      <vt:lpstr>JR 1B EL.MONT.DELA</vt:lpstr>
      <vt:lpstr>Utripalci REKAP.</vt:lpstr>
      <vt:lpstr>Utrip. gradb. dela</vt:lpstr>
      <vt:lpstr>Utrip. elektro dela</vt:lpstr>
      <vt:lpstr>CD 2-1F REKAP.</vt:lpstr>
      <vt:lpstr>CD 2-1F I PDD</vt:lpstr>
      <vt:lpstr>CD 2-1F II ZEM.DELA</vt:lpstr>
      <vt:lpstr>CD 2-1F III VOZ.KON.</vt:lpstr>
      <vt:lpstr>CD 2-1F IV ODVODNJAVANJE</vt:lpstr>
      <vt:lpstr>CD 2-1F V OBRTNIŠKA DELA</vt:lpstr>
      <vt:lpstr>CD 2-1F VI OPREMA</vt:lpstr>
      <vt:lpstr>JR 2-1F REKAP.</vt:lpstr>
      <vt:lpstr>JR 2-1F GRADB.DELA</vt:lpstr>
      <vt:lpstr>JR 2-1F EL.MONT.DELA</vt:lpstr>
      <vt:lpstr>'CD 1B I PDD'!Področje_tiskanja</vt:lpstr>
      <vt:lpstr>'CD 1B II ZEM.DELA'!Področje_tiskanja</vt:lpstr>
      <vt:lpstr>'CD 1B III VOZ.KON.'!Področje_tiskanja</vt:lpstr>
      <vt:lpstr>'CD 1B IV ODVODNJAVANJE'!Področje_tiskanja</vt:lpstr>
      <vt:lpstr>'CD 1B REKAP.'!Področje_tiskanja</vt:lpstr>
      <vt:lpstr>'CD 1B V OBRTNIŠKA DELA'!Področje_tiskanja</vt:lpstr>
      <vt:lpstr>'CD 1B VI OPREMA'!Področje_tiskanja</vt:lpstr>
      <vt:lpstr>'CD 2-1F I PDD'!Področje_tiskanja</vt:lpstr>
      <vt:lpstr>'CD 2-1F II ZEM.DELA'!Področje_tiskanja</vt:lpstr>
      <vt:lpstr>'CD 2-1F III VOZ.KON.'!Področje_tiskanja</vt:lpstr>
      <vt:lpstr>'CD 2-1F IV ODVODNJAVANJE'!Področje_tiskanja</vt:lpstr>
      <vt:lpstr>'CD 2-1F REKAP.'!Področje_tiskanja</vt:lpstr>
      <vt:lpstr>'CD 2-1F V OBRTNIŠKA DELA'!Področje_tiskanja</vt:lpstr>
      <vt:lpstr>'CD 2-1F VI OPREMA'!Področje_tiskanja</vt:lpstr>
      <vt:lpstr>'F1 1B I PDD'!Področje_tiskanja</vt:lpstr>
      <vt:lpstr>'F1 1B II ZEM.DELA'!Področje_tiskanja</vt:lpstr>
      <vt:lpstr>'F1 1B III GRADB.DELA'!Področje_tiskanja</vt:lpstr>
      <vt:lpstr>'F1 1B REKAP.'!Področje_tiskanja</vt:lpstr>
      <vt:lpstr>'F2 1B I PDD'!Področje_tiskanja</vt:lpstr>
      <vt:lpstr>'F2 1B II ZEM.DELA'!Področje_tiskanja</vt:lpstr>
      <vt:lpstr>'F2 1B III GRADB.DELA'!Področje_tiskanja</vt:lpstr>
      <vt:lpstr>'F2 1B REKAP.'!Področje_tiskanja</vt:lpstr>
      <vt:lpstr>'JR 1B EL.MONT.DELA'!Področje_tiskanja</vt:lpstr>
      <vt:lpstr>'JR 1B GRADB.DELA'!Področje_tiskanja</vt:lpstr>
      <vt:lpstr>'JR 1B REKAP.'!Področje_tiskanja</vt:lpstr>
      <vt:lpstr>'JR 2-1F EL.MONT.DELA'!Področje_tiskanja</vt:lpstr>
      <vt:lpstr>'JR 2-1F GRADB.DELA'!Področje_tiskanja</vt:lpstr>
      <vt:lpstr>'JR 2-1F REKAP.'!Področje_tiskanja</vt:lpstr>
      <vt:lpstr>'PMK1 1B I PDD'!Področje_tiskanja</vt:lpstr>
      <vt:lpstr>'PMK1 1B II ZEM.DELA'!Področje_tiskanja</vt:lpstr>
      <vt:lpstr>'PMK1 1B III VOZ.KON.'!Področje_tiskanja</vt:lpstr>
      <vt:lpstr>'PMK1 1B IV ODVODNJAVANJE'!Področje_tiskanja</vt:lpstr>
      <vt:lpstr>'PMK1 1B REKAP.'!Področje_tiskanja</vt:lpstr>
      <vt:lpstr>SKUP.REKAP.!Področje_tiskanja</vt:lpstr>
      <vt:lpstr>'Utrip. elektro dela'!Področje_tiskanja</vt:lpstr>
      <vt:lpstr>'Utrip. gradb. dela'!Področje_tiskanja</vt:lpstr>
      <vt:lpstr>'Utripalci REKAP.'!Področje_tiskanja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{OLA DOBRAVLJE</dc:title>
  <dc:subject>ZU PREDRA:UN</dc:subject>
  <dc:creator>OSIVNIK MLADEN</dc:creator>
  <cp:lastModifiedBy>Janja Lovrečič</cp:lastModifiedBy>
  <cp:lastPrinted>2019-10-09T13:25:15Z</cp:lastPrinted>
  <dcterms:created xsi:type="dcterms:W3CDTF">1999-06-12T11:12:08Z</dcterms:created>
  <dcterms:modified xsi:type="dcterms:W3CDTF">2019-10-09T13:25:45Z</dcterms:modified>
</cp:coreProperties>
</file>