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jal\Documents\2019\Slemenska cesta\Popravki popisa\"/>
    </mc:Choice>
  </mc:AlternateContent>
  <bookViews>
    <workbookView xWindow="0" yWindow="0" windowWidth="28800" windowHeight="13500" tabRatio="776"/>
  </bookViews>
  <sheets>
    <sheet name="PMK2D REKAP." sheetId="7" r:id="rId1"/>
    <sheet name="PMK2D I PDD" sheetId="1" r:id="rId2"/>
    <sheet name="PMK2D II ZEM.DELA" sheetId="2" r:id="rId3"/>
    <sheet name="PMK2D III VOZ.KON." sheetId="3" r:id="rId4"/>
    <sheet name="PMK2D IV ODVODNJAVANJE" sheetId="8" r:id="rId5"/>
  </sheets>
  <definedNames>
    <definedName name="_xlnm.Print_Area" localSheetId="1">'PMK2D I PDD'!$A$1:$H$19</definedName>
    <definedName name="_xlnm.Print_Area" localSheetId="2">'PMK2D II ZEM.DELA'!$A$1:$H$60</definedName>
    <definedName name="_xlnm.Print_Area" localSheetId="3">'PMK2D III VOZ.KON.'!$A$1:$H$16</definedName>
    <definedName name="_xlnm.Print_Area" localSheetId="4">'PMK2D IV ODVODNJAVANJE'!$A$1:$H$37</definedName>
    <definedName name="_xlnm.Print_Area" localSheetId="0">'PMK2D REKAP.'!$A$1:$G$36</definedName>
  </definedNames>
  <calcPr calcId="162913"/>
</workbook>
</file>

<file path=xl/calcChain.xml><?xml version="1.0" encoding="utf-8"?>
<calcChain xmlns="http://schemas.openxmlformats.org/spreadsheetml/2006/main">
  <c r="G28" i="8" l="1"/>
  <c r="G23" i="8"/>
  <c r="G18" i="8"/>
  <c r="G8" i="8"/>
  <c r="G14" i="2"/>
  <c r="G34" i="8" l="1"/>
  <c r="G13" i="8"/>
  <c r="G37" i="8" s="1"/>
  <c r="G13" i="3"/>
  <c r="G10" i="3"/>
  <c r="G16" i="3" s="1"/>
  <c r="G53" i="2"/>
  <c r="G50" i="2"/>
  <c r="G8" i="2"/>
  <c r="G36" i="2" l="1"/>
  <c r="G46" i="2" l="1"/>
  <c r="G41" i="2"/>
  <c r="G12" i="1" l="1"/>
  <c r="G26" i="2"/>
  <c r="G20" i="2"/>
  <c r="G16" i="1" l="1"/>
  <c r="G31" i="2"/>
  <c r="G57" i="2"/>
  <c r="G60" i="2" l="1"/>
  <c r="F10" i="7" s="1"/>
  <c r="F14" i="7"/>
  <c r="F12" i="7"/>
  <c r="G19" i="1"/>
  <c r="F8" i="7" l="1"/>
  <c r="F16" i="7" s="1"/>
  <c r="F31" i="7" l="1"/>
  <c r="F33" i="7" s="1"/>
</calcChain>
</file>

<file path=xl/sharedStrings.xml><?xml version="1.0" encoding="utf-8"?>
<sst xmlns="http://schemas.openxmlformats.org/spreadsheetml/2006/main" count="111" uniqueCount="70">
  <si>
    <t>m3</t>
  </si>
  <si>
    <t>m2</t>
  </si>
  <si>
    <t>m1</t>
  </si>
  <si>
    <t>SKUPAJ</t>
  </si>
  <si>
    <t>II.  ZEMELJSKA DELA</t>
  </si>
  <si>
    <t>I.  PREDDELA</t>
  </si>
  <si>
    <t>I. PREDDELA</t>
  </si>
  <si>
    <t>I. PREDDELA SKUPAJ:</t>
  </si>
  <si>
    <t xml:space="preserve">II. ZEMELJSKA DELA            </t>
  </si>
  <si>
    <t>II. ZEMELJSKA DELA SKUPAJ:</t>
  </si>
  <si>
    <t>kos</t>
  </si>
  <si>
    <t>€</t>
  </si>
  <si>
    <t>SKUPAJ:</t>
  </si>
  <si>
    <t>SKUPAJ z DDV ( 22%)</t>
  </si>
  <si>
    <t>24 218</t>
  </si>
  <si>
    <t>21 364</t>
  </si>
  <si>
    <t>21 365</t>
  </si>
  <si>
    <t>22 114</t>
  </si>
  <si>
    <t>22 113</t>
  </si>
  <si>
    <t>24 213</t>
  </si>
  <si>
    <t>Obnova in zavarovanje zakoličbe osi trase komunalnih vodov in zavarovanje višin pri jaških</t>
  </si>
  <si>
    <t>Postavitev in zavarovanje  gradbenih prečnih profilov za komunalne vode.</t>
  </si>
  <si>
    <t>11 232</t>
  </si>
  <si>
    <t>11 132</t>
  </si>
  <si>
    <t>REKONSTRUKCIJA SLEMENSKE CESTE, km 2,905 - km 3,410</t>
  </si>
  <si>
    <t>Prevoz izkopnega materiala na razdaljo na 7 do 10 km, (raščeno stanje).</t>
  </si>
  <si>
    <t>29 118</t>
  </si>
  <si>
    <t>21 114</t>
  </si>
  <si>
    <t>Površinski izkop plodne zemlje (humusa) - 1. kategorije strojno z nakladanjem in deponiranjem za kasnejšo humusiranje.</t>
  </si>
  <si>
    <t>III. VOZIŠČNE KONSTRUKCIJE</t>
  </si>
  <si>
    <t>III. VOZIŠČNE KONSTRUKCIJE SKUPAJ:</t>
  </si>
  <si>
    <t>IV. ODVODNJAVANJE</t>
  </si>
  <si>
    <t>IV. ODVODNJAVANJE IN KANALIZACIJA</t>
  </si>
  <si>
    <t>IV. ODVODNJAVANJE IN KANALIZACIJA SKUPAJ:</t>
  </si>
  <si>
    <t>25 147</t>
  </si>
  <si>
    <t>Humuziranje brežin in zelenic z valjanjem, v debelini do 20 cm, s predhodno izkopanim humusom z deponije.</t>
  </si>
  <si>
    <t>25 151</t>
  </si>
  <si>
    <t>Doplačilo za zatravitev s semenom - travna mešanica.</t>
  </si>
  <si>
    <t>31 133</t>
  </si>
  <si>
    <r>
      <t xml:space="preserve">Izdelava </t>
    </r>
    <r>
      <rPr>
        <b/>
        <sz val="10"/>
        <rFont val="Arial CE"/>
        <charset val="238"/>
      </rPr>
      <t>nevezane nosilne plasti</t>
    </r>
    <r>
      <rPr>
        <sz val="10"/>
        <rFont val="Arial CE"/>
        <family val="2"/>
        <charset val="238"/>
      </rPr>
      <t xml:space="preserve"> enakomerno zrnatega drobljenca iz kamnine </t>
    </r>
    <r>
      <rPr>
        <b/>
        <sz val="10"/>
        <rFont val="Arial CE"/>
        <charset val="238"/>
      </rPr>
      <t>z dobavo</t>
    </r>
    <r>
      <rPr>
        <sz val="10"/>
        <rFont val="Arial CE"/>
        <family val="2"/>
        <charset val="238"/>
      </rPr>
      <t>, razstiranjem, planiranjem, do točnosti +/- 1,0 cm, ter kompimiranje do EV2=120 Mn/m2, zrnavosti 0/32 mm; v debelini  31 do 40 cm, (vozišče).</t>
    </r>
  </si>
  <si>
    <t>36 133</t>
  </si>
  <si>
    <t>Izdelava utrjene bankine iz drobljenca, široke 0,5 do 1,0 m.</t>
  </si>
  <si>
    <t>enota</t>
  </si>
  <si>
    <t>količina</t>
  </si>
  <si>
    <t>cena/enoto</t>
  </si>
  <si>
    <t>cena</t>
  </si>
  <si>
    <t>PODALJŠANJE METEORNEGA KANALA M2D (pozidava Kolomban)</t>
  </si>
  <si>
    <r>
      <t xml:space="preserve">Izkopi vezljive zemljine/zrnate kamnine - 3. kategorije
 za temelje, </t>
    </r>
    <r>
      <rPr>
        <b/>
        <sz val="10"/>
        <rFont val="Arial CE"/>
        <charset val="238"/>
      </rPr>
      <t>kanalske rove</t>
    </r>
    <r>
      <rPr>
        <sz val="10"/>
        <rFont val="Arial CE"/>
        <family val="2"/>
        <charset val="238"/>
      </rPr>
      <t xml:space="preserve">, prepuste, </t>
    </r>
    <r>
      <rPr>
        <b/>
        <sz val="10"/>
        <rFont val="Arial CE"/>
        <charset val="238"/>
      </rPr>
      <t>jaške</t>
    </r>
    <r>
      <rPr>
        <sz val="10"/>
        <rFont val="Arial CE"/>
        <family val="2"/>
        <charset val="238"/>
      </rPr>
      <t xml:space="preserve"> in drenaže, širine 1.0 do 2.0 m, globine 1.0 do 2.0 m, dno širine 80 cm.
(cca 60% izkopa)</t>
    </r>
  </si>
  <si>
    <t>21 314</t>
  </si>
  <si>
    <r>
      <t xml:space="preserve">Izkop vezljive zemljine/zrnate kamnine – 3. kategorije za temelje, </t>
    </r>
    <r>
      <rPr>
        <b/>
        <sz val="10"/>
        <rFont val="Arial CE"/>
        <charset val="238"/>
      </rPr>
      <t>kanalske rove, prepuste, jaške in drenaže</t>
    </r>
    <r>
      <rPr>
        <sz val="10"/>
        <rFont val="Arial CE"/>
        <family val="2"/>
        <charset val="238"/>
      </rPr>
      <t>, širine do 1,0 m in globine do 1,0 m – strojno, planiranje dna ročno, z nakladanjem.</t>
    </r>
  </si>
  <si>
    <r>
      <t xml:space="preserve">Izkopi mehke kamnine (fliš) - 4. kategorije
 za temelje, </t>
    </r>
    <r>
      <rPr>
        <b/>
        <sz val="10"/>
        <rFont val="Arial CE"/>
        <charset val="238"/>
      </rPr>
      <t>kanalske rove</t>
    </r>
    <r>
      <rPr>
        <sz val="10"/>
        <rFont val="Arial CE"/>
        <family val="2"/>
        <charset val="238"/>
      </rPr>
      <t>, prepuste,</t>
    </r>
    <r>
      <rPr>
        <b/>
        <sz val="10"/>
        <rFont val="Arial CE"/>
        <charset val="238"/>
      </rPr>
      <t xml:space="preserve"> jaške</t>
    </r>
    <r>
      <rPr>
        <sz val="10"/>
        <rFont val="Arial CE"/>
        <family val="2"/>
        <charset val="238"/>
      </rPr>
      <t xml:space="preserve"> in drenaže, širine 1.0 do 2.0 m, globine 1.0 do 2.0 m, dno širine 80 cm.
(cca 30 % izkopa)</t>
    </r>
  </si>
  <si>
    <t>Ureditev planuma temeljnih tal vezljive zemljine/zrnate kamnine – 3. kategorije.
(cca 60% planuma)</t>
  </si>
  <si>
    <t>Ureditev planuma temeljnih tal mehke kamnine (preperina-fliš) – 4. kategorije.
(cca 40% planuma)</t>
  </si>
  <si>
    <t>Zasipanje z zrnato kamnino - 3. kategorije, kvaliteten izkopni material, strojno (zasip meteorne kanalizacije).
(cca 30% zasipa)</t>
  </si>
  <si>
    <t>Zasipanje z zrnato kamnino - 3. kategorije, z dobavo iz kamnoloma, strojno (zasip meteorne kanalizacije).
(cca 70% zasipa)</t>
  </si>
  <si>
    <t>43 232</t>
  </si>
  <si>
    <t>Izdelava kanalizacije iz cevi iz plastičnih mas PVC, vgrajenih na podložno plast iz cementnega betona premera 20 cm, polno obbetonirana.</t>
  </si>
  <si>
    <t>43 234</t>
  </si>
  <si>
    <t>Izdelava kanalizacije iz cevi iz plastičnih mas PVC, vgrajenih na podložno plast iz cementnega betona premera 30 cm, polno obbetonirana.</t>
  </si>
  <si>
    <t>44 112</t>
  </si>
  <si>
    <t>Izdelava jaška iz cementnega betona krožnega prereza, s premerom 50 cm, globine 1,0 do 1,5 m.
(cestni požiralniki)</t>
  </si>
  <si>
    <t>44 162</t>
  </si>
  <si>
    <t>Izdelava jaška iz cementnega betona krožnega prereza, s premerom 80 cm, globine 1,0 do 1,5 m.
(revizijski jaški).</t>
  </si>
  <si>
    <t>Dobava in vgraditev pokrova iz duktilne litine, z nosilnostjo 400 kN, krožnega prereza s premerom 600 mm, skupaj z betonskim okvirjem.
(revizijski jaški na vozišču)</t>
  </si>
  <si>
    <t>44 972</t>
  </si>
  <si>
    <t>44 845</t>
  </si>
  <si>
    <t>Dobava in vgraditev rešetke iz duktilne litine, z nosilnostjo 250 kN s prerezom 400/400 mm.
(požiralniki z LŽ rešetko)</t>
  </si>
  <si>
    <t>PODALJŠANJE METEORNEGA KANALA M2D (Pozidava Kolomban)</t>
  </si>
  <si>
    <t>T.2.2.2.2.2  PROJEKTANTSKI POPIS DEL  Z OCENO STROŠKOV</t>
  </si>
  <si>
    <t xml:space="preserve"> T.2.2.2.2.1  REKAPITULACIJA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</si>
</sst>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12"/>
      <name val="Arial CE"/>
      <family val="2"/>
      <charset val="238"/>
    </font>
    <font>
      <b/>
      <sz val="12"/>
      <color indexed="8"/>
      <name val="Arial CE"/>
      <family val="2"/>
      <charset val="238"/>
    </font>
    <font>
      <b/>
      <sz val="14"/>
      <name val="Arial CE"/>
      <family val="2"/>
      <charset val="238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</font>
    <font>
      <b/>
      <sz val="16"/>
      <name val="Arial CE"/>
      <family val="2"/>
      <charset val="238"/>
    </font>
    <font>
      <b/>
      <sz val="16"/>
      <name val="Arial"/>
      <family val="2"/>
      <charset val="238"/>
    </font>
    <font>
      <b/>
      <sz val="10"/>
      <name val="Arial CE"/>
      <charset val="238"/>
    </font>
    <font>
      <b/>
      <sz val="16"/>
      <name val="Arial CE"/>
      <charset val="238"/>
    </font>
    <font>
      <sz val="10"/>
      <color theme="3" tint="0.39997558519241921"/>
      <name val="Arial CE"/>
      <family val="2"/>
      <charset val="238"/>
    </font>
    <font>
      <b/>
      <sz val="12"/>
      <name val="Arial CE"/>
      <charset val="238"/>
    </font>
    <font>
      <b/>
      <sz val="14"/>
      <name val="Arial"/>
      <family val="2"/>
      <charset val="238"/>
    </font>
    <font>
      <sz val="10"/>
      <color rgb="FFFF0000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2">
    <xf numFmtId="0" fontId="0" fillId="0" borderId="0" xfId="0"/>
    <xf numFmtId="0" fontId="2" fillId="0" borderId="0" xfId="0" applyFont="1" applyFill="1" applyAlignment="1" applyProtection="1">
      <alignment horizontal="left"/>
    </xf>
    <xf numFmtId="0" fontId="1" fillId="0" borderId="0" xfId="0" applyFont="1"/>
    <xf numFmtId="0" fontId="2" fillId="0" borderId="0" xfId="0" quotePrefix="1" applyFont="1" applyFill="1" applyAlignment="1" applyProtection="1">
      <alignment horizontal="left"/>
    </xf>
    <xf numFmtId="0" fontId="2" fillId="0" borderId="0" xfId="0" applyFont="1" applyFill="1" applyAlignment="1" applyProtection="1"/>
    <xf numFmtId="0" fontId="2" fillId="0" borderId="0" xfId="0" applyFont="1"/>
    <xf numFmtId="0" fontId="1" fillId="0" borderId="0" xfId="0" applyFont="1" applyFill="1" applyAlignment="1" applyProtection="1"/>
    <xf numFmtId="0" fontId="2" fillId="0" borderId="0" xfId="0" applyFont="1" applyFill="1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quotePrefix="1" applyFont="1" applyFill="1" applyAlignment="1">
      <alignment horizontal="left"/>
    </xf>
    <xf numFmtId="4" fontId="3" fillId="0" borderId="0" xfId="0" applyNumberFormat="1" applyFont="1" applyAlignment="1" applyProtection="1">
      <alignment horizontal="right"/>
    </xf>
    <xf numFmtId="0" fontId="7" fillId="0" borderId="0" xfId="0" applyFont="1"/>
    <xf numFmtId="4" fontId="3" fillId="0" borderId="0" xfId="0" applyNumberFormat="1" applyFont="1" applyAlignment="1">
      <alignment horizontal="right"/>
    </xf>
    <xf numFmtId="0" fontId="1" fillId="0" borderId="0" xfId="0" applyFont="1" applyFill="1" applyAlignment="1" applyProtection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 horizontal="right"/>
    </xf>
    <xf numFmtId="0" fontId="7" fillId="0" borderId="0" xfId="0" applyFont="1" applyAlignment="1" applyProtection="1">
      <alignment horizontal="left"/>
    </xf>
    <xf numFmtId="49" fontId="7" fillId="0" borderId="0" xfId="0" applyNumberFormat="1" applyFont="1" applyAlignment="1">
      <alignment horizontal="left"/>
    </xf>
    <xf numFmtId="49" fontId="3" fillId="0" borderId="0" xfId="0" applyNumberFormat="1" applyFont="1"/>
    <xf numFmtId="49" fontId="3" fillId="0" borderId="0" xfId="0" applyNumberFormat="1" applyFont="1" applyAlignment="1" applyProtection="1">
      <alignment horizontal="left"/>
    </xf>
    <xf numFmtId="4" fontId="7" fillId="0" borderId="0" xfId="0" applyNumberFormat="1" applyFont="1" applyAlignment="1" applyProtection="1">
      <alignment horizontal="right"/>
    </xf>
    <xf numFmtId="0" fontId="5" fillId="0" borderId="0" xfId="0" applyFont="1" applyAlignment="1">
      <alignment horizontal="left"/>
    </xf>
    <xf numFmtId="0" fontId="8" fillId="0" borderId="0" xfId="0" applyFont="1" applyAlignment="1" applyProtection="1">
      <alignment horizontal="left"/>
    </xf>
    <xf numFmtId="0" fontId="8" fillId="0" borderId="0" xfId="0" applyFont="1"/>
    <xf numFmtId="4" fontId="8" fillId="0" borderId="0" xfId="0" applyNumberFormat="1" applyFont="1" applyAlignment="1">
      <alignment horizontal="right"/>
    </xf>
    <xf numFmtId="4" fontId="9" fillId="0" borderId="0" xfId="0" applyNumberFormat="1" applyFont="1"/>
    <xf numFmtId="0" fontId="9" fillId="0" borderId="0" xfId="0" applyFont="1"/>
    <xf numFmtId="0" fontId="1" fillId="0" borderId="0" xfId="0" applyFont="1" applyFill="1"/>
    <xf numFmtId="0" fontId="1" fillId="0" borderId="1" xfId="0" applyFont="1" applyBorder="1"/>
    <xf numFmtId="0" fontId="1" fillId="0" borderId="0" xfId="0" applyFont="1" applyFill="1" applyAlignment="1">
      <alignment horizontal="left"/>
    </xf>
    <xf numFmtId="4" fontId="1" fillId="0" borderId="0" xfId="0" applyNumberFormat="1" applyFont="1" applyFill="1"/>
    <xf numFmtId="4" fontId="1" fillId="0" borderId="0" xfId="0" applyNumberFormat="1" applyFont="1" applyFill="1" applyAlignment="1" applyProtection="1">
      <alignment horizontal="right"/>
    </xf>
    <xf numFmtId="0" fontId="7" fillId="0" borderId="0" xfId="0" applyFont="1" applyFill="1"/>
    <xf numFmtId="4" fontId="2" fillId="0" borderId="0" xfId="0" quotePrefix="1" applyNumberFormat="1" applyFont="1" applyFill="1" applyAlignment="1" applyProtection="1">
      <alignment horizontal="left"/>
    </xf>
    <xf numFmtId="4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1" fillId="0" borderId="0" xfId="0" quotePrefix="1" applyFont="1" applyFill="1" applyAlignment="1" applyProtection="1">
      <alignment horizontal="left"/>
    </xf>
    <xf numFmtId="4" fontId="1" fillId="0" borderId="0" xfId="0" applyNumberFormat="1" applyFont="1" applyFill="1" applyAlignment="1">
      <alignment horizontal="right"/>
    </xf>
    <xf numFmtId="0" fontId="1" fillId="0" borderId="0" xfId="0" applyFont="1" applyFill="1" applyProtection="1"/>
    <xf numFmtId="4" fontId="1" fillId="0" borderId="0" xfId="0" applyNumberFormat="1" applyFont="1" applyFill="1" applyBorder="1"/>
    <xf numFmtId="4" fontId="1" fillId="0" borderId="0" xfId="0" applyNumberFormat="1" applyFont="1" applyFill="1" applyBorder="1" applyAlignment="1" applyProtection="1">
      <alignment horizontal="right"/>
    </xf>
    <xf numFmtId="3" fontId="1" fillId="0" borderId="0" xfId="0" applyNumberFormat="1" applyFont="1" applyFill="1"/>
    <xf numFmtId="3" fontId="2" fillId="0" borderId="0" xfId="0" applyNumberFormat="1" applyFont="1" applyFill="1"/>
    <xf numFmtId="3" fontId="1" fillId="0" borderId="0" xfId="0" applyNumberFormat="1" applyFont="1" applyFill="1" applyProtection="1"/>
    <xf numFmtId="0" fontId="10" fillId="0" borderId="0" xfId="0" applyFont="1" applyFill="1" applyAlignment="1">
      <alignment horizontal="center" vertical="top" wrapText="1"/>
    </xf>
    <xf numFmtId="3" fontId="1" fillId="0" borderId="0" xfId="0" applyNumberFormat="1" applyFont="1" applyFill="1" applyAlignment="1" applyProtection="1">
      <alignment horizontal="right"/>
    </xf>
    <xf numFmtId="0" fontId="11" fillId="0" borderId="0" xfId="0" applyFont="1"/>
    <xf numFmtId="4" fontId="11" fillId="0" borderId="0" xfId="0" applyNumberFormat="1" applyFont="1" applyAlignment="1" applyProtection="1">
      <alignment horizontal="right"/>
    </xf>
    <xf numFmtId="0" fontId="12" fillId="0" borderId="0" xfId="0" applyFont="1"/>
    <xf numFmtId="0" fontId="14" fillId="0" borderId="0" xfId="0" applyFont="1" applyFill="1"/>
    <xf numFmtId="0" fontId="2" fillId="0" borderId="0" xfId="0" quotePrefix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/>
    <xf numFmtId="4" fontId="1" fillId="0" borderId="0" xfId="0" applyNumberFormat="1" applyFont="1"/>
    <xf numFmtId="0" fontId="2" fillId="0" borderId="0" xfId="0" applyFont="1" applyAlignment="1">
      <alignment horizontal="left"/>
    </xf>
    <xf numFmtId="0" fontId="1" fillId="0" borderId="2" xfId="0" applyFont="1" applyBorder="1"/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Protection="1"/>
    <xf numFmtId="0" fontId="1" fillId="0" borderId="0" xfId="0" applyFont="1" applyBorder="1"/>
    <xf numFmtId="4" fontId="1" fillId="0" borderId="0" xfId="0" applyNumberFormat="1" applyFont="1" applyBorder="1"/>
    <xf numFmtId="0" fontId="1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Protection="1"/>
    <xf numFmtId="4" fontId="9" fillId="0" borderId="1" xfId="0" applyNumberFormat="1" applyFont="1" applyBorder="1"/>
    <xf numFmtId="0" fontId="15" fillId="0" borderId="0" xfId="0" applyFont="1" applyFill="1" applyBorder="1"/>
    <xf numFmtId="0" fontId="3" fillId="0" borderId="0" xfId="0" applyFont="1" applyFill="1"/>
    <xf numFmtId="0" fontId="3" fillId="0" borderId="0" xfId="0" applyFont="1" applyFill="1" applyBorder="1"/>
    <xf numFmtId="0" fontId="7" fillId="0" borderId="1" xfId="0" applyFont="1" applyBorder="1" applyAlignment="1">
      <alignment horizontal="left"/>
    </xf>
    <xf numFmtId="0" fontId="7" fillId="0" borderId="1" xfId="0" applyFont="1" applyBorder="1" applyAlignment="1" applyProtection="1">
      <alignment horizontal="left"/>
    </xf>
    <xf numFmtId="0" fontId="7" fillId="0" borderId="1" xfId="0" applyFont="1" applyBorder="1"/>
    <xf numFmtId="4" fontId="7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5" fillId="0" borderId="2" xfId="0" applyFont="1" applyBorder="1"/>
    <xf numFmtId="0" fontId="6" fillId="0" borderId="2" xfId="0" applyFont="1" applyBorder="1"/>
    <xf numFmtId="0" fontId="3" fillId="0" borderId="2" xfId="0" applyFont="1" applyBorder="1"/>
    <xf numFmtId="4" fontId="3" fillId="0" borderId="2" xfId="0" applyNumberFormat="1" applyFont="1" applyBorder="1" applyAlignment="1" applyProtection="1">
      <alignment horizontal="right"/>
    </xf>
    <xf numFmtId="0" fontId="0" fillId="0" borderId="2" xfId="0" applyBorder="1"/>
    <xf numFmtId="0" fontId="7" fillId="0" borderId="0" xfId="0" applyFont="1" applyBorder="1" applyAlignment="1">
      <alignment horizontal="left"/>
    </xf>
    <xf numFmtId="0" fontId="7" fillId="0" borderId="0" xfId="0" applyFont="1" applyBorder="1" applyAlignment="1" applyProtection="1">
      <alignment horizontal="left"/>
    </xf>
    <xf numFmtId="0" fontId="7" fillId="0" borderId="0" xfId="0" applyFont="1" applyBorder="1"/>
    <xf numFmtId="4" fontId="7" fillId="0" borderId="0" xfId="0" applyNumberFormat="1" applyFont="1" applyBorder="1" applyAlignment="1">
      <alignment horizontal="right"/>
    </xf>
    <xf numFmtId="0" fontId="7" fillId="0" borderId="4" xfId="0" applyFont="1" applyBorder="1" applyAlignment="1">
      <alignment horizontal="left"/>
    </xf>
    <xf numFmtId="0" fontId="1" fillId="0" borderId="4" xfId="0" applyFont="1" applyBorder="1"/>
    <xf numFmtId="4" fontId="9" fillId="0" borderId="4" xfId="0" applyNumberFormat="1" applyFont="1" applyBorder="1"/>
    <xf numFmtId="4" fontId="17" fillId="0" borderId="0" xfId="0" applyNumberFormat="1" applyFont="1"/>
    <xf numFmtId="4" fontId="0" fillId="0" borderId="0" xfId="0" applyNumberFormat="1" applyBorder="1"/>
    <xf numFmtId="4" fontId="0" fillId="0" borderId="0" xfId="0" applyNumberFormat="1"/>
    <xf numFmtId="4" fontId="1" fillId="0" borderId="4" xfId="0" applyNumberFormat="1" applyFont="1" applyBorder="1"/>
    <xf numFmtId="0" fontId="1" fillId="0" borderId="1" xfId="0" applyFont="1" applyFill="1" applyBorder="1" applyAlignment="1" applyProtection="1">
      <alignment horizontal="left"/>
    </xf>
    <xf numFmtId="0" fontId="1" fillId="0" borderId="1" xfId="0" applyFont="1" applyFill="1" applyBorder="1" applyProtection="1"/>
    <xf numFmtId="0" fontId="1" fillId="0" borderId="1" xfId="0" applyFont="1" applyFill="1" applyBorder="1"/>
    <xf numFmtId="4" fontId="1" fillId="0" borderId="1" xfId="0" applyNumberFormat="1" applyFont="1" applyFill="1" applyBorder="1"/>
    <xf numFmtId="4" fontId="1" fillId="0" borderId="1" xfId="0" applyNumberFormat="1" applyFont="1" applyFill="1" applyBorder="1" applyAlignment="1" applyProtection="1">
      <alignment horizontal="right"/>
    </xf>
    <xf numFmtId="4" fontId="0" fillId="0" borderId="1" xfId="0" applyNumberFormat="1" applyBorder="1"/>
    <xf numFmtId="0" fontId="2" fillId="0" borderId="5" xfId="0" applyFont="1" applyFill="1" applyBorder="1" applyAlignment="1">
      <alignment horizontal="left"/>
    </xf>
    <xf numFmtId="4" fontId="1" fillId="0" borderId="5" xfId="0" applyNumberFormat="1" applyFont="1" applyFill="1" applyBorder="1"/>
    <xf numFmtId="0" fontId="1" fillId="0" borderId="5" xfId="0" applyFont="1" applyFill="1" applyBorder="1"/>
    <xf numFmtId="4" fontId="1" fillId="0" borderId="5" xfId="0" applyNumberFormat="1" applyFont="1" applyFill="1" applyBorder="1" applyAlignment="1" applyProtection="1">
      <alignment horizontal="right"/>
    </xf>
    <xf numFmtId="4" fontId="0" fillId="0" borderId="5" xfId="0" applyNumberFormat="1" applyBorder="1"/>
    <xf numFmtId="0" fontId="0" fillId="0" borderId="0" xfId="0" applyFill="1" applyBorder="1"/>
    <xf numFmtId="0" fontId="1" fillId="0" borderId="5" xfId="0" applyFont="1" applyBorder="1" applyAlignment="1" applyProtection="1">
      <alignment horizontal="left"/>
    </xf>
    <xf numFmtId="0" fontId="2" fillId="0" borderId="5" xfId="0" applyFont="1" applyBorder="1" applyAlignment="1">
      <alignment horizontal="left"/>
    </xf>
    <xf numFmtId="4" fontId="1" fillId="0" borderId="5" xfId="0" applyNumberFormat="1" applyFont="1" applyBorder="1"/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 applyProtection="1">
      <alignment horizontal="left"/>
    </xf>
    <xf numFmtId="0" fontId="1" fillId="0" borderId="1" xfId="0" applyFont="1" applyBorder="1" applyProtection="1"/>
    <xf numFmtId="0" fontId="2" fillId="0" borderId="1" xfId="0" applyFont="1" applyFill="1" applyBorder="1" applyAlignment="1">
      <alignment horizontal="left"/>
    </xf>
    <xf numFmtId="0" fontId="1" fillId="0" borderId="5" xfId="0" applyFont="1" applyFill="1" applyBorder="1" applyAlignment="1" applyProtection="1">
      <alignment horizontal="left"/>
    </xf>
    <xf numFmtId="3" fontId="1" fillId="0" borderId="1" xfId="0" applyNumberFormat="1" applyFont="1" applyFill="1" applyBorder="1" applyProtection="1"/>
    <xf numFmtId="0" fontId="0" fillId="0" borderId="0" xfId="0" applyFill="1"/>
    <xf numFmtId="0" fontId="0" fillId="0" borderId="1" xfId="0" applyFill="1" applyBorder="1"/>
    <xf numFmtId="0" fontId="0" fillId="0" borderId="5" xfId="0" applyFill="1" applyBorder="1"/>
    <xf numFmtId="4" fontId="9" fillId="0" borderId="0" xfId="0" applyNumberFormat="1" applyFont="1" applyFill="1"/>
    <xf numFmtId="4" fontId="9" fillId="0" borderId="0" xfId="0" applyNumberFormat="1" applyFont="1" applyFill="1" applyBorder="1"/>
    <xf numFmtId="0" fontId="5" fillId="0" borderId="0" xfId="0" applyFont="1" applyBorder="1" applyAlignment="1">
      <alignment horizontal="left"/>
    </xf>
    <xf numFmtId="0" fontId="7" fillId="3" borderId="3" xfId="0" applyFont="1" applyFill="1" applyBorder="1" applyAlignment="1">
      <alignment horizontal="left"/>
    </xf>
    <xf numFmtId="0" fontId="7" fillId="3" borderId="3" xfId="0" applyFont="1" applyFill="1" applyBorder="1" applyAlignment="1" applyProtection="1"/>
    <xf numFmtId="0" fontId="7" fillId="3" borderId="3" xfId="0" applyFont="1" applyFill="1" applyBorder="1"/>
    <xf numFmtId="0" fontId="3" fillId="3" borderId="3" xfId="0" applyFont="1" applyFill="1" applyBorder="1"/>
    <xf numFmtId="4" fontId="3" fillId="3" borderId="3" xfId="0" applyNumberFormat="1" applyFont="1" applyFill="1" applyBorder="1"/>
    <xf numFmtId="0" fontId="5" fillId="3" borderId="0" xfId="0" applyFont="1" applyFill="1" applyAlignment="1">
      <alignment horizontal="left"/>
    </xf>
    <xf numFmtId="0" fontId="1" fillId="3" borderId="0" xfId="0" applyFont="1" applyFill="1"/>
    <xf numFmtId="4" fontId="1" fillId="3" borderId="0" xfId="0" applyNumberFormat="1" applyFont="1" applyFill="1"/>
    <xf numFmtId="4" fontId="17" fillId="3" borderId="0" xfId="0" applyNumberFormat="1" applyFont="1" applyFill="1"/>
    <xf numFmtId="0" fontId="0" fillId="3" borderId="0" xfId="0" applyFill="1"/>
    <xf numFmtId="0" fontId="5" fillId="3" borderId="1" xfId="0" applyFont="1" applyFill="1" applyBorder="1" applyAlignment="1">
      <alignment horizontal="left"/>
    </xf>
    <xf numFmtId="0" fontId="1" fillId="3" borderId="1" xfId="0" applyFont="1" applyFill="1" applyBorder="1"/>
    <xf numFmtId="4" fontId="1" fillId="3" borderId="1" xfId="0" applyNumberFormat="1" applyFont="1" applyFill="1" applyBorder="1"/>
    <xf numFmtId="4" fontId="17" fillId="3" borderId="1" xfId="0" applyNumberFormat="1" applyFont="1" applyFill="1" applyBorder="1"/>
    <xf numFmtId="0" fontId="3" fillId="3" borderId="3" xfId="0" applyFont="1" applyFill="1" applyBorder="1" applyAlignment="1">
      <alignment horizontal="left"/>
    </xf>
    <xf numFmtId="4" fontId="3" fillId="3" borderId="3" xfId="0" applyNumberFormat="1" applyFont="1" applyFill="1" applyBorder="1" applyAlignment="1" applyProtection="1">
      <alignment horizontal="right"/>
    </xf>
    <xf numFmtId="0" fontId="7" fillId="3" borderId="3" xfId="0" applyFont="1" applyFill="1" applyBorder="1" applyAlignment="1" applyProtection="1">
      <alignment horizontal="left"/>
    </xf>
    <xf numFmtId="3" fontId="7" fillId="3" borderId="3" xfId="0" applyNumberFormat="1" applyFont="1" applyFill="1" applyBorder="1"/>
    <xf numFmtId="4" fontId="7" fillId="3" borderId="3" xfId="0" applyNumberFormat="1" applyFont="1" applyFill="1" applyBorder="1" applyAlignment="1" applyProtection="1">
      <alignment horizontal="right"/>
    </xf>
    <xf numFmtId="0" fontId="16" fillId="3" borderId="3" xfId="0" applyFont="1" applyFill="1" applyBorder="1"/>
    <xf numFmtId="4" fontId="16" fillId="3" borderId="3" xfId="0" applyNumberFormat="1" applyFont="1" applyFill="1" applyBorder="1" applyAlignment="1" applyProtection="1">
      <alignment horizontal="right"/>
    </xf>
    <xf numFmtId="4" fontId="7" fillId="3" borderId="3" xfId="0" applyNumberFormat="1" applyFont="1" applyFill="1" applyBorder="1"/>
    <xf numFmtId="0" fontId="11" fillId="2" borderId="3" xfId="0" applyFont="1" applyFill="1" applyBorder="1" applyAlignment="1">
      <alignment horizontal="left"/>
    </xf>
    <xf numFmtId="0" fontId="11" fillId="2" borderId="3" xfId="0" applyFont="1" applyFill="1" applyBorder="1"/>
    <xf numFmtId="4" fontId="11" fillId="2" borderId="3" xfId="0" applyNumberFormat="1" applyFont="1" applyFill="1" applyBorder="1" applyAlignment="1" applyProtection="1">
      <alignment horizontal="right"/>
    </xf>
    <xf numFmtId="0" fontId="12" fillId="2" borderId="3" xfId="0" applyFont="1" applyFill="1" applyBorder="1"/>
    <xf numFmtId="4" fontId="7" fillId="3" borderId="3" xfId="0" applyNumberFormat="1" applyFont="1" applyFill="1" applyBorder="1" applyAlignment="1" applyProtection="1">
      <alignment horizontal="left"/>
    </xf>
    <xf numFmtId="1" fontId="1" fillId="0" borderId="1" xfId="0" applyNumberFormat="1" applyFont="1" applyFill="1" applyBorder="1" applyProtection="1"/>
    <xf numFmtId="0" fontId="14" fillId="2" borderId="3" xfId="0" applyFont="1" applyFill="1" applyBorder="1" applyAlignment="1" applyProtection="1">
      <alignment horizontal="left"/>
    </xf>
    <xf numFmtId="0" fontId="14" fillId="2" borderId="3" xfId="0" applyFont="1" applyFill="1" applyBorder="1"/>
    <xf numFmtId="4" fontId="14" fillId="2" borderId="3" xfId="0" applyNumberFormat="1" applyFont="1" applyFill="1" applyBorder="1"/>
    <xf numFmtId="4" fontId="14" fillId="2" borderId="3" xfId="0" applyNumberFormat="1" applyFont="1" applyFill="1" applyBorder="1" applyAlignment="1" applyProtection="1">
      <alignment horizontal="right"/>
    </xf>
    <xf numFmtId="4" fontId="18" fillId="0" borderId="0" xfId="0" applyNumberFormat="1" applyFont="1" applyFill="1" applyBorder="1"/>
    <xf numFmtId="0" fontId="17" fillId="3" borderId="0" xfId="0" applyFont="1" applyFill="1"/>
    <xf numFmtId="0" fontId="17" fillId="3" borderId="1" xfId="0" applyFont="1" applyFill="1" applyBorder="1"/>
    <xf numFmtId="0" fontId="17" fillId="0" borderId="0" xfId="0" applyFont="1"/>
    <xf numFmtId="4" fontId="18" fillId="0" borderId="5" xfId="0" applyNumberFormat="1" applyFont="1" applyFill="1" applyBorder="1"/>
    <xf numFmtId="3" fontId="1" fillId="0" borderId="0" xfId="0" applyNumberFormat="1" applyFont="1" applyFill="1" applyBorder="1" applyProtection="1"/>
    <xf numFmtId="3" fontId="1" fillId="0" borderId="1" xfId="0" applyNumberFormat="1" applyFont="1" applyFill="1" applyBorder="1" applyAlignment="1" applyProtection="1">
      <alignment horizontal="right"/>
    </xf>
    <xf numFmtId="3" fontId="1" fillId="0" borderId="0" xfId="0" applyNumberFormat="1" applyFont="1" applyFill="1" applyBorder="1" applyAlignment="1" applyProtection="1">
      <alignment horizontal="right"/>
    </xf>
    <xf numFmtId="4" fontId="18" fillId="0" borderId="0" xfId="0" applyNumberFormat="1" applyFont="1" applyBorder="1"/>
    <xf numFmtId="0" fontId="5" fillId="2" borderId="3" xfId="0" applyFont="1" applyFill="1" applyBorder="1" applyAlignment="1">
      <alignment horizontal="left"/>
    </xf>
    <xf numFmtId="0" fontId="1" fillId="0" borderId="5" xfId="0" applyFont="1" applyFill="1" applyBorder="1" applyAlignment="1" applyProtection="1">
      <alignment horizontal="left" wrapText="1"/>
    </xf>
    <xf numFmtId="0" fontId="0" fillId="0" borderId="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Fill="1" applyBorder="1" applyAlignment="1" applyProtection="1">
      <alignment horizontal="left" wrapText="1"/>
    </xf>
    <xf numFmtId="0" fontId="1" fillId="0" borderId="5" xfId="0" applyFont="1" applyBorder="1" applyAlignment="1">
      <alignment wrapText="1"/>
    </xf>
    <xf numFmtId="0" fontId="1" fillId="0" borderId="5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5" xfId="0" applyFont="1" applyBorder="1" applyAlignment="1">
      <alignment horizontal="left" vertical="top" wrapText="1"/>
    </xf>
    <xf numFmtId="0" fontId="0" fillId="0" borderId="5" xfId="0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</cellXfs>
  <cellStyles count="1">
    <cellStyle name="Navadno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showZeros="0" tabSelected="1" view="pageBreakPreview" zoomScaleNormal="100" zoomScaleSheetLayoutView="100" workbookViewId="0">
      <selection activeCell="A5" sqref="A5"/>
    </sheetView>
  </sheetViews>
  <sheetFormatPr defaultRowHeight="12.75" x14ac:dyDescent="0.2"/>
  <cols>
    <col min="1" max="3" width="10.7109375" style="2" customWidth="1"/>
    <col min="4" max="4" width="12.7109375" style="2" customWidth="1"/>
    <col min="5" max="5" width="18.7109375" style="54" customWidth="1"/>
    <col min="6" max="6" width="20.7109375" customWidth="1"/>
    <col min="7" max="7" width="5.28515625" style="2" customWidth="1"/>
    <col min="8" max="8" width="9.140625" style="2"/>
    <col min="9" max="9" width="14.7109375" style="2" customWidth="1"/>
    <col min="10" max="14" width="9.140625" style="2"/>
    <col min="15" max="15" width="14.140625" style="2" customWidth="1"/>
    <col min="16" max="16384" width="9.140625" style="2"/>
  </cols>
  <sheetData>
    <row r="1" spans="1:7" ht="15.75" x14ac:dyDescent="0.25">
      <c r="A1" s="12"/>
      <c r="B1" s="1"/>
      <c r="E1" s="11"/>
    </row>
    <row r="2" spans="1:7" ht="15.75" x14ac:dyDescent="0.25">
      <c r="A2" s="8"/>
      <c r="B2" s="9"/>
      <c r="C2" s="10"/>
      <c r="D2" s="9"/>
      <c r="E2" s="11"/>
    </row>
    <row r="3" spans="1:7" s="47" customFormat="1" ht="21" thickBot="1" x14ac:dyDescent="0.35">
      <c r="A3" s="138" t="s">
        <v>69</v>
      </c>
      <c r="B3" s="139"/>
      <c r="C3" s="139"/>
      <c r="D3" s="139"/>
      <c r="E3" s="140"/>
      <c r="F3" s="141"/>
      <c r="G3" s="139"/>
    </row>
    <row r="4" spans="1:7" s="47" customFormat="1" ht="21" thickTop="1" x14ac:dyDescent="0.3">
      <c r="A4" s="22" t="s">
        <v>24</v>
      </c>
      <c r="E4" s="48"/>
      <c r="F4" s="49"/>
    </row>
    <row r="5" spans="1:7" s="47" customFormat="1" ht="20.25" x14ac:dyDescent="0.3">
      <c r="A5" s="22" t="s">
        <v>46</v>
      </c>
      <c r="E5" s="48"/>
      <c r="F5" s="49"/>
    </row>
    <row r="6" spans="1:7" s="47" customFormat="1" ht="20.25" x14ac:dyDescent="0.3">
      <c r="A6" s="22"/>
      <c r="E6" s="48"/>
      <c r="F6" s="49"/>
    </row>
    <row r="7" spans="1:7" ht="23.25" x14ac:dyDescent="0.35">
      <c r="A7" s="71"/>
      <c r="B7" s="72"/>
      <c r="C7" s="73"/>
      <c r="D7" s="74"/>
      <c r="E7" s="75"/>
      <c r="F7" s="76"/>
      <c r="G7" s="56"/>
    </row>
    <row r="8" spans="1:7" ht="15.75" x14ac:dyDescent="0.25">
      <c r="A8" s="15" t="s">
        <v>5</v>
      </c>
      <c r="B8" s="12"/>
      <c r="C8" s="12"/>
      <c r="D8" s="9"/>
      <c r="E8" s="21"/>
      <c r="F8" s="113">
        <f>'PMK2D I PDD'!G19</f>
        <v>0</v>
      </c>
      <c r="G8" s="27" t="s">
        <v>11</v>
      </c>
    </row>
    <row r="9" spans="1:7" ht="15.75" x14ac:dyDescent="0.25">
      <c r="A9" s="8"/>
      <c r="B9" s="9"/>
      <c r="C9" s="10"/>
      <c r="D9" s="9"/>
      <c r="E9" s="21"/>
      <c r="F9" s="113"/>
    </row>
    <row r="10" spans="1:7" ht="15.75" x14ac:dyDescent="0.25">
      <c r="A10" s="18" t="s">
        <v>4</v>
      </c>
      <c r="B10" s="19"/>
      <c r="C10" s="20"/>
      <c r="D10" s="19"/>
      <c r="E10" s="16"/>
      <c r="F10" s="113">
        <f>'PMK2D II ZEM.DELA'!G60</f>
        <v>0</v>
      </c>
      <c r="G10" s="27" t="s">
        <v>11</v>
      </c>
    </row>
    <row r="11" spans="1:7" ht="15.75" x14ac:dyDescent="0.25">
      <c r="A11" s="18"/>
      <c r="B11" s="19"/>
      <c r="C11" s="20"/>
      <c r="D11" s="19"/>
      <c r="E11" s="13"/>
      <c r="F11" s="113"/>
    </row>
    <row r="12" spans="1:7" ht="15.75" x14ac:dyDescent="0.25">
      <c r="A12" s="15" t="s">
        <v>29</v>
      </c>
      <c r="B12" s="17"/>
      <c r="C12" s="12"/>
      <c r="D12" s="12"/>
      <c r="E12" s="80"/>
      <c r="F12" s="113">
        <f>'PMK2D III VOZ.KON.'!G16</f>
        <v>0</v>
      </c>
      <c r="G12" s="27" t="s">
        <v>11</v>
      </c>
    </row>
    <row r="13" spans="1:7" ht="15.75" x14ac:dyDescent="0.25">
      <c r="A13" s="15"/>
      <c r="B13" s="17"/>
      <c r="C13" s="12"/>
      <c r="D13" s="12"/>
      <c r="E13" s="16"/>
      <c r="F13" s="113"/>
      <c r="G13" s="27"/>
    </row>
    <row r="14" spans="1:7" ht="15.75" x14ac:dyDescent="0.25">
      <c r="A14" s="15" t="s">
        <v>31</v>
      </c>
      <c r="B14" s="17"/>
      <c r="C14" s="12"/>
      <c r="D14" s="12"/>
      <c r="E14" s="16"/>
      <c r="F14" s="113">
        <f>'PMK2D IV ODVODNJAVANJE'!G37</f>
        <v>0</v>
      </c>
      <c r="G14" s="27" t="s">
        <v>11</v>
      </c>
    </row>
    <row r="15" spans="1:7" ht="16.5" thickBot="1" x14ac:dyDescent="0.3">
      <c r="A15" s="67"/>
      <c r="B15" s="68"/>
      <c r="C15" s="69"/>
      <c r="D15" s="69"/>
      <c r="E15" s="70"/>
      <c r="F15" s="63"/>
      <c r="G15" s="29"/>
    </row>
    <row r="16" spans="1:7" ht="18.75" thickTop="1" x14ac:dyDescent="0.25">
      <c r="A16" s="22" t="s">
        <v>3</v>
      </c>
      <c r="B16" s="23"/>
      <c r="C16" s="24"/>
      <c r="D16" s="24"/>
      <c r="E16" s="25"/>
      <c r="F16" s="84">
        <f>SUM(F8:F14)</f>
        <v>0</v>
      </c>
      <c r="G16" s="151" t="s">
        <v>11</v>
      </c>
    </row>
    <row r="17" spans="1:7" ht="18" x14ac:dyDescent="0.25">
      <c r="A17" s="22"/>
      <c r="B17" s="17"/>
      <c r="C17" s="12"/>
      <c r="D17" s="12"/>
      <c r="E17" s="16"/>
    </row>
    <row r="18" spans="1:7" ht="18" x14ac:dyDescent="0.25">
      <c r="A18" s="22"/>
      <c r="B18" s="17"/>
      <c r="C18" s="12"/>
      <c r="D18" s="12"/>
      <c r="E18" s="16"/>
    </row>
    <row r="19" spans="1:7" ht="18" x14ac:dyDescent="0.25">
      <c r="A19" s="22"/>
      <c r="B19" s="17"/>
      <c r="C19" s="12"/>
      <c r="D19" s="12"/>
      <c r="E19" s="16"/>
    </row>
    <row r="20" spans="1:7" ht="18" x14ac:dyDescent="0.25">
      <c r="A20" s="115"/>
      <c r="B20" s="78"/>
      <c r="C20" s="79"/>
      <c r="D20" s="79"/>
      <c r="E20" s="80"/>
      <c r="F20" s="99"/>
      <c r="G20" s="59"/>
    </row>
    <row r="21" spans="1:7" ht="15.75" x14ac:dyDescent="0.25">
      <c r="A21" s="77"/>
      <c r="B21" s="78"/>
      <c r="C21" s="79"/>
      <c r="D21" s="79"/>
      <c r="E21" s="80"/>
      <c r="F21" s="114"/>
      <c r="G21" s="59"/>
    </row>
    <row r="22" spans="1:7" ht="15.75" x14ac:dyDescent="0.25">
      <c r="A22" s="77"/>
      <c r="B22" s="78"/>
      <c r="C22" s="79"/>
      <c r="D22" s="79"/>
      <c r="E22" s="80"/>
      <c r="F22" s="114"/>
      <c r="G22" s="59"/>
    </row>
    <row r="23" spans="1:7" ht="15.75" x14ac:dyDescent="0.25">
      <c r="A23" s="77"/>
      <c r="B23" s="78"/>
      <c r="C23" s="79"/>
      <c r="D23" s="79"/>
      <c r="E23" s="80"/>
      <c r="F23" s="114"/>
      <c r="G23" s="59"/>
    </row>
    <row r="24" spans="1:7" ht="15.75" x14ac:dyDescent="0.25">
      <c r="A24" s="15"/>
      <c r="F24" s="113"/>
    </row>
    <row r="25" spans="1:7" ht="15.75" x14ac:dyDescent="0.25">
      <c r="A25" s="77"/>
      <c r="B25" s="78"/>
      <c r="C25" s="79"/>
      <c r="D25" s="79"/>
      <c r="E25" s="80"/>
      <c r="F25" s="114"/>
      <c r="G25" s="59"/>
    </row>
    <row r="26" spans="1:7" ht="15.75" x14ac:dyDescent="0.25">
      <c r="A26" s="15"/>
      <c r="F26" s="113"/>
    </row>
    <row r="27" spans="1:7" ht="15.75" x14ac:dyDescent="0.25">
      <c r="A27" s="77"/>
      <c r="B27" s="78"/>
      <c r="C27" s="79"/>
      <c r="D27" s="79"/>
      <c r="E27" s="80"/>
      <c r="F27" s="114"/>
      <c r="G27" s="59"/>
    </row>
    <row r="28" spans="1:7" ht="15.75" x14ac:dyDescent="0.25">
      <c r="A28" s="15"/>
      <c r="F28" s="26"/>
    </row>
    <row r="29" spans="1:7" ht="15.75" x14ac:dyDescent="0.25">
      <c r="A29" s="15"/>
      <c r="F29" s="26"/>
    </row>
    <row r="30" spans="1:7" ht="16.5" thickBot="1" x14ac:dyDescent="0.3">
      <c r="A30" s="81"/>
      <c r="B30" s="82"/>
      <c r="C30" s="82"/>
      <c r="D30" s="82"/>
      <c r="E30" s="87"/>
      <c r="F30" s="83"/>
      <c r="G30" s="82"/>
    </row>
    <row r="31" spans="1:7" ht="18" x14ac:dyDescent="0.25">
      <c r="A31" s="121" t="s">
        <v>12</v>
      </c>
      <c r="B31" s="122"/>
      <c r="C31" s="122"/>
      <c r="D31" s="122"/>
      <c r="E31" s="123"/>
      <c r="F31" s="124">
        <f>SUM(F16:F30)</f>
        <v>0</v>
      </c>
      <c r="G31" s="149" t="s">
        <v>11</v>
      </c>
    </row>
    <row r="32" spans="1:7" x14ac:dyDescent="0.2">
      <c r="A32" s="122"/>
      <c r="B32" s="122"/>
      <c r="C32" s="122"/>
      <c r="D32" s="122"/>
      <c r="E32" s="123"/>
      <c r="F32" s="125"/>
      <c r="G32" s="122"/>
    </row>
    <row r="33" spans="1:7" ht="18.75" thickBot="1" x14ac:dyDescent="0.3">
      <c r="A33" s="126" t="s">
        <v>13</v>
      </c>
      <c r="B33" s="127"/>
      <c r="C33" s="127"/>
      <c r="D33" s="127"/>
      <c r="E33" s="128"/>
      <c r="F33" s="129">
        <f>F31*1.22</f>
        <v>0</v>
      </c>
      <c r="G33" s="150" t="s">
        <v>11</v>
      </c>
    </row>
    <row r="34" spans="1:7" ht="13.5" thickTop="1" x14ac:dyDescent="0.2"/>
  </sheetData>
  <phoneticPr fontId="0" type="noConversion"/>
  <pageMargins left="0.98425196850393704" right="0.39370078740157483" top="0.98425196850393704" bottom="0.98425196850393704" header="0.31496062992125984" footer="0.31496062992125984"/>
  <pageSetup paperSize="9" orientation="portrait" horizontalDpi="360" verticalDpi="360" r:id="rId1"/>
  <headerFooter>
    <oddHeader>&amp;CRekonstrukcija Slemenske ceste, km 2,905 - km 3,410
Podaljšanje meteornega kanala  M2D (pozidava Kolomban)&amp;R&amp;K01+037NG/071-2008/2</oddHeader>
    <oddFooter>&amp;L&amp;K01+048PS Prostor d.o.o.&amp;CStran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64"/>
  <sheetViews>
    <sheetView showZeros="0" view="pageBreakPreview" zoomScaleNormal="100" zoomScaleSheetLayoutView="100" workbookViewId="0">
      <selection activeCell="J27" sqref="J27"/>
    </sheetView>
  </sheetViews>
  <sheetFormatPr defaultRowHeight="12.75" x14ac:dyDescent="0.2"/>
  <cols>
    <col min="1" max="1" width="4.7109375" style="28" customWidth="1"/>
    <col min="2" max="2" width="8.7109375" style="28" customWidth="1"/>
    <col min="3" max="4" width="10.7109375" style="28" customWidth="1"/>
    <col min="5" max="5" width="28.7109375" style="28" customWidth="1"/>
    <col min="6" max="6" width="9.7109375" style="31" customWidth="1"/>
    <col min="7" max="7" width="12.7109375" style="31" customWidth="1"/>
    <col min="8" max="8" width="2.7109375" style="31" customWidth="1"/>
    <col min="9" max="12" width="9.140625" style="28"/>
    <col min="13" max="13" width="12.140625" style="28" customWidth="1"/>
    <col min="14" max="16384" width="9.140625" style="28"/>
  </cols>
  <sheetData>
    <row r="2" spans="1:8" x14ac:dyDescent="0.2">
      <c r="A2" s="53"/>
      <c r="B2" s="53"/>
      <c r="C2" s="53"/>
      <c r="D2" s="53"/>
      <c r="E2" s="53"/>
      <c r="F2" s="40"/>
      <c r="G2" s="40"/>
      <c r="H2" s="40"/>
    </row>
    <row r="3" spans="1:8" s="50" customFormat="1" ht="21" thickBot="1" x14ac:dyDescent="0.35">
      <c r="A3" s="157" t="s">
        <v>68</v>
      </c>
      <c r="B3" s="144"/>
      <c r="C3" s="145"/>
      <c r="D3" s="145"/>
      <c r="E3" s="145"/>
      <c r="F3" s="146"/>
      <c r="G3" s="147"/>
      <c r="H3" s="146"/>
    </row>
    <row r="4" spans="1:8" ht="21" customHeight="1" thickTop="1" x14ac:dyDescent="0.25">
      <c r="A4" s="22" t="s">
        <v>24</v>
      </c>
      <c r="B4" s="33"/>
      <c r="C4" s="1"/>
      <c r="F4" s="34"/>
      <c r="H4" s="35"/>
    </row>
    <row r="5" spans="1:8" ht="21" customHeight="1" x14ac:dyDescent="0.25">
      <c r="A5" s="22" t="s">
        <v>67</v>
      </c>
      <c r="B5" s="33"/>
      <c r="C5" s="1"/>
      <c r="F5" s="34"/>
      <c r="H5" s="35"/>
    </row>
    <row r="6" spans="1:8" ht="13.5" customHeight="1" x14ac:dyDescent="0.25">
      <c r="A6" s="30"/>
      <c r="B6" s="33"/>
      <c r="C6" s="1"/>
      <c r="F6" s="34"/>
      <c r="H6" s="35"/>
    </row>
    <row r="7" spans="1:8" s="65" customFormat="1" ht="16.5" thickBot="1" x14ac:dyDescent="0.3">
      <c r="A7" s="130"/>
      <c r="B7" s="117" t="s">
        <v>6</v>
      </c>
      <c r="C7" s="119"/>
      <c r="D7" s="119"/>
      <c r="E7" s="119"/>
      <c r="F7" s="120"/>
      <c r="G7" s="131"/>
      <c r="H7" s="120"/>
    </row>
    <row r="8" spans="1:8" ht="13.5" customHeight="1" thickTop="1" x14ac:dyDescent="0.2">
      <c r="A8" s="30"/>
      <c r="B8" s="4"/>
      <c r="G8" s="32"/>
    </row>
    <row r="9" spans="1:8" x14ac:dyDescent="0.2">
      <c r="A9" s="30"/>
      <c r="B9" s="4"/>
      <c r="C9" s="28" t="s">
        <v>42</v>
      </c>
      <c r="D9" s="28" t="s">
        <v>43</v>
      </c>
      <c r="F9" s="31" t="s">
        <v>44</v>
      </c>
      <c r="G9" s="32" t="s">
        <v>45</v>
      </c>
    </row>
    <row r="10" spans="1:8" x14ac:dyDescent="0.2">
      <c r="A10" s="94">
        <v>1</v>
      </c>
      <c r="B10" s="108" t="s">
        <v>23</v>
      </c>
      <c r="C10" s="158" t="s">
        <v>20</v>
      </c>
      <c r="D10" s="159"/>
      <c r="E10" s="159"/>
      <c r="F10" s="95"/>
      <c r="G10" s="97"/>
      <c r="H10" s="95"/>
    </row>
    <row r="11" spans="1:8" x14ac:dyDescent="0.2">
      <c r="A11" s="52"/>
      <c r="B11" s="61"/>
      <c r="C11" s="160"/>
      <c r="D11" s="160"/>
      <c r="E11" s="160"/>
      <c r="F11" s="40"/>
      <c r="G11" s="41"/>
      <c r="H11" s="99"/>
    </row>
    <row r="12" spans="1:8" ht="13.5" thickBot="1" x14ac:dyDescent="0.25">
      <c r="A12" s="107"/>
      <c r="B12" s="88"/>
      <c r="C12" s="88" t="s">
        <v>10</v>
      </c>
      <c r="D12" s="89">
        <v>6</v>
      </c>
      <c r="E12" s="90"/>
      <c r="F12" s="91"/>
      <c r="G12" s="92">
        <f>D12*F12</f>
        <v>0</v>
      </c>
      <c r="H12" s="111"/>
    </row>
    <row r="13" spans="1:8" ht="13.5" thickTop="1" x14ac:dyDescent="0.2">
      <c r="A13" s="36"/>
      <c r="B13" s="14"/>
      <c r="F13" s="40"/>
      <c r="G13" s="38"/>
      <c r="H13" s="110"/>
    </row>
    <row r="14" spans="1:8" x14ac:dyDescent="0.2">
      <c r="A14" s="94">
        <v>2</v>
      </c>
      <c r="B14" s="108" t="s">
        <v>22</v>
      </c>
      <c r="C14" s="158" t="s">
        <v>21</v>
      </c>
      <c r="D14" s="159"/>
      <c r="E14" s="159"/>
      <c r="F14" s="95"/>
      <c r="G14" s="97"/>
      <c r="H14" s="112"/>
    </row>
    <row r="15" spans="1:8" x14ac:dyDescent="0.2">
      <c r="A15" s="52"/>
      <c r="B15" s="61"/>
      <c r="C15" s="160"/>
      <c r="D15" s="160"/>
      <c r="E15" s="160"/>
      <c r="F15" s="40"/>
      <c r="G15" s="41"/>
      <c r="H15" s="99"/>
    </row>
    <row r="16" spans="1:8" ht="13.5" thickBot="1" x14ac:dyDescent="0.25">
      <c r="A16" s="107"/>
      <c r="B16" s="88"/>
      <c r="C16" s="88" t="s">
        <v>10</v>
      </c>
      <c r="D16" s="89">
        <v>7</v>
      </c>
      <c r="E16" s="90"/>
      <c r="F16" s="91"/>
      <c r="G16" s="92">
        <f>D16*F16</f>
        <v>0</v>
      </c>
      <c r="H16" s="111"/>
    </row>
    <row r="17" spans="1:8" ht="13.5" thickTop="1" x14ac:dyDescent="0.2">
      <c r="A17" s="52"/>
      <c r="B17" s="61"/>
      <c r="C17" s="61"/>
      <c r="D17" s="62"/>
      <c r="E17" s="53"/>
      <c r="F17" s="40"/>
      <c r="G17" s="41"/>
      <c r="H17" s="99"/>
    </row>
    <row r="18" spans="1:8" x14ac:dyDescent="0.2">
      <c r="A18" s="52"/>
      <c r="B18" s="52"/>
      <c r="C18" s="53"/>
      <c r="D18" s="53"/>
      <c r="E18" s="53"/>
      <c r="F18" s="40"/>
      <c r="G18" s="40"/>
      <c r="H18" s="40"/>
    </row>
    <row r="19" spans="1:8" ht="16.5" thickBot="1" x14ac:dyDescent="0.3">
      <c r="A19" s="116"/>
      <c r="B19" s="116"/>
      <c r="C19" s="132" t="s">
        <v>7</v>
      </c>
      <c r="D19" s="119"/>
      <c r="E19" s="118"/>
      <c r="F19" s="142"/>
      <c r="G19" s="134">
        <f>SUM(G10:G18)</f>
        <v>0</v>
      </c>
      <c r="H19" s="135" t="s">
        <v>11</v>
      </c>
    </row>
    <row r="20" spans="1:8" ht="13.5" thickTop="1" x14ac:dyDescent="0.2">
      <c r="A20" s="52"/>
      <c r="B20" s="52"/>
      <c r="C20" s="53"/>
      <c r="D20" s="53"/>
      <c r="E20" s="53"/>
      <c r="F20" s="40"/>
      <c r="G20" s="40"/>
      <c r="H20" s="40"/>
    </row>
    <row r="21" spans="1:8" ht="12.75" customHeight="1" x14ac:dyDescent="0.2">
      <c r="A21" s="51"/>
      <c r="B21" s="52"/>
      <c r="C21" s="64"/>
      <c r="D21" s="53"/>
      <c r="E21" s="53"/>
      <c r="F21" s="40"/>
      <c r="G21" s="40"/>
      <c r="H21" s="40"/>
    </row>
    <row r="22" spans="1:8" x14ac:dyDescent="0.2">
      <c r="A22" s="52"/>
      <c r="B22" s="52"/>
      <c r="C22" s="53"/>
      <c r="D22" s="53"/>
      <c r="E22" s="53"/>
      <c r="F22" s="40"/>
      <c r="G22" s="40"/>
      <c r="H22" s="40"/>
    </row>
    <row r="23" spans="1:8" x14ac:dyDescent="0.2">
      <c r="A23" s="52"/>
      <c r="B23" s="52"/>
      <c r="C23" s="53"/>
      <c r="D23" s="53"/>
      <c r="E23" s="53"/>
      <c r="F23" s="40"/>
      <c r="G23" s="40"/>
      <c r="H23" s="40"/>
    </row>
    <row r="24" spans="1:8" x14ac:dyDescent="0.2">
      <c r="A24" s="52"/>
      <c r="B24" s="52"/>
      <c r="C24" s="53"/>
      <c r="D24" s="53"/>
      <c r="E24" s="53"/>
      <c r="F24" s="40"/>
      <c r="G24" s="40"/>
      <c r="H24" s="40"/>
    </row>
    <row r="25" spans="1:8" ht="12.75" customHeight="1" x14ac:dyDescent="0.2">
      <c r="A25" s="52"/>
      <c r="B25" s="52"/>
      <c r="C25" s="53"/>
      <c r="D25" s="53"/>
      <c r="E25" s="53"/>
      <c r="F25" s="40"/>
      <c r="G25" s="40"/>
      <c r="H25" s="40"/>
    </row>
    <row r="26" spans="1:8" x14ac:dyDescent="0.2">
      <c r="A26" s="52"/>
      <c r="B26" s="52"/>
      <c r="C26" s="53"/>
      <c r="D26" s="53"/>
      <c r="E26" s="53"/>
      <c r="F26" s="40"/>
      <c r="G26" s="40"/>
      <c r="H26" s="40"/>
    </row>
    <row r="27" spans="1:8" x14ac:dyDescent="0.2">
      <c r="A27" s="52"/>
      <c r="B27" s="52"/>
      <c r="C27" s="53"/>
      <c r="D27" s="53"/>
      <c r="E27" s="53"/>
      <c r="F27" s="40"/>
      <c r="G27" s="40"/>
      <c r="H27" s="40"/>
    </row>
    <row r="28" spans="1:8" x14ac:dyDescent="0.2">
      <c r="A28" s="52"/>
      <c r="B28" s="52"/>
      <c r="C28" s="53"/>
      <c r="D28" s="53"/>
      <c r="E28" s="53"/>
      <c r="F28" s="40"/>
      <c r="G28" s="40"/>
    </row>
    <row r="29" spans="1:8" ht="12.75" customHeight="1" x14ac:dyDescent="0.2">
      <c r="A29" s="52"/>
      <c r="B29" s="52"/>
      <c r="C29" s="53"/>
      <c r="D29" s="53"/>
      <c r="E29" s="53"/>
      <c r="F29" s="40"/>
      <c r="G29" s="40"/>
    </row>
    <row r="30" spans="1:8" x14ac:dyDescent="0.2">
      <c r="A30" s="52"/>
      <c r="B30" s="52"/>
      <c r="C30" s="53"/>
      <c r="D30" s="53"/>
      <c r="E30" s="53"/>
      <c r="F30" s="40"/>
      <c r="G30" s="40"/>
    </row>
    <row r="31" spans="1:8" x14ac:dyDescent="0.2">
      <c r="A31" s="52"/>
      <c r="B31" s="52"/>
      <c r="C31" s="53"/>
      <c r="D31" s="53"/>
      <c r="E31" s="53"/>
      <c r="F31" s="40"/>
      <c r="G31" s="40"/>
    </row>
    <row r="32" spans="1:8" x14ac:dyDescent="0.2">
      <c r="A32" s="52"/>
      <c r="B32" s="52"/>
      <c r="C32" s="53"/>
      <c r="D32" s="53"/>
      <c r="E32" s="53"/>
      <c r="F32" s="40"/>
      <c r="G32" s="40"/>
    </row>
    <row r="33" spans="1:8" ht="12.75" customHeight="1" x14ac:dyDescent="0.2">
      <c r="A33" s="52"/>
      <c r="B33" s="52"/>
      <c r="C33" s="53"/>
      <c r="D33" s="53"/>
      <c r="E33" s="53"/>
      <c r="F33" s="40"/>
      <c r="G33" s="40"/>
    </row>
    <row r="34" spans="1:8" x14ac:dyDescent="0.2">
      <c r="A34" s="52"/>
      <c r="B34" s="52"/>
      <c r="C34" s="53"/>
      <c r="D34" s="53"/>
      <c r="E34" s="53"/>
      <c r="F34" s="40"/>
      <c r="G34" s="40"/>
      <c r="H34" s="40"/>
    </row>
    <row r="35" spans="1:8" x14ac:dyDescent="0.2">
      <c r="A35" s="52"/>
      <c r="B35" s="52"/>
      <c r="C35" s="53"/>
      <c r="D35" s="53"/>
      <c r="E35" s="53"/>
      <c r="F35" s="40"/>
      <c r="G35" s="40"/>
    </row>
    <row r="36" spans="1:8" x14ac:dyDescent="0.2">
      <c r="A36" s="52"/>
      <c r="B36" s="52"/>
      <c r="C36" s="53"/>
      <c r="D36" s="53"/>
      <c r="E36" s="53"/>
      <c r="F36" s="40"/>
      <c r="G36" s="40"/>
    </row>
    <row r="37" spans="1:8" ht="12.75" customHeight="1" x14ac:dyDescent="0.2">
      <c r="A37" s="52"/>
      <c r="B37" s="52"/>
      <c r="C37" s="53"/>
      <c r="D37" s="53"/>
      <c r="E37" s="53"/>
      <c r="F37" s="40"/>
      <c r="G37" s="40"/>
    </row>
    <row r="38" spans="1:8" x14ac:dyDescent="0.2">
      <c r="A38" s="52"/>
      <c r="B38" s="52"/>
      <c r="C38" s="53"/>
      <c r="D38" s="53"/>
      <c r="E38" s="53"/>
      <c r="F38" s="40"/>
      <c r="G38" s="40"/>
    </row>
    <row r="39" spans="1:8" x14ac:dyDescent="0.2">
      <c r="A39" s="52"/>
      <c r="B39" s="52"/>
      <c r="C39" s="53"/>
      <c r="D39" s="53"/>
      <c r="E39" s="53"/>
      <c r="F39" s="40"/>
      <c r="G39" s="40"/>
    </row>
    <row r="40" spans="1:8" x14ac:dyDescent="0.2">
      <c r="A40" s="36"/>
      <c r="B40" s="36"/>
    </row>
    <row r="41" spans="1:8" ht="12.75" customHeight="1" x14ac:dyDescent="0.2">
      <c r="A41" s="36"/>
      <c r="B41" s="36"/>
    </row>
    <row r="42" spans="1:8" ht="12.75" customHeight="1" x14ac:dyDescent="0.2">
      <c r="A42" s="36"/>
      <c r="B42" s="36"/>
    </row>
    <row r="43" spans="1:8" x14ac:dyDescent="0.2">
      <c r="A43" s="36"/>
      <c r="B43" s="36"/>
    </row>
    <row r="44" spans="1:8" x14ac:dyDescent="0.2">
      <c r="A44" s="36"/>
      <c r="B44" s="36"/>
    </row>
    <row r="45" spans="1:8" x14ac:dyDescent="0.2">
      <c r="A45" s="36"/>
      <c r="B45" s="36"/>
    </row>
    <row r="46" spans="1:8" ht="12.75" customHeight="1" x14ac:dyDescent="0.2">
      <c r="A46" s="52"/>
      <c r="B46" s="52"/>
      <c r="C46" s="53"/>
      <c r="D46" s="53"/>
      <c r="E46" s="53"/>
      <c r="F46" s="40"/>
      <c r="G46" s="40"/>
    </row>
    <row r="47" spans="1:8" x14ac:dyDescent="0.2">
      <c r="A47" s="36"/>
      <c r="B47" s="36"/>
    </row>
    <row r="48" spans="1:8" ht="12.75" customHeight="1" x14ac:dyDescent="0.2">
      <c r="A48" s="36"/>
      <c r="B48" s="36"/>
    </row>
    <row r="49" spans="1:2" ht="12.75" customHeight="1" x14ac:dyDescent="0.2">
      <c r="A49" s="36"/>
      <c r="B49" s="36"/>
    </row>
    <row r="50" spans="1:2" x14ac:dyDescent="0.2">
      <c r="A50" s="36"/>
      <c r="B50" s="36"/>
    </row>
    <row r="51" spans="1:2" x14ac:dyDescent="0.2">
      <c r="A51" s="36"/>
      <c r="B51" s="36"/>
    </row>
    <row r="52" spans="1:2" x14ac:dyDescent="0.2">
      <c r="A52" s="36"/>
      <c r="B52" s="36"/>
    </row>
    <row r="53" spans="1:2" ht="12.75" customHeight="1" x14ac:dyDescent="0.2">
      <c r="A53" s="36"/>
      <c r="B53" s="36"/>
    </row>
    <row r="54" spans="1:2" ht="12.75" customHeight="1" x14ac:dyDescent="0.2">
      <c r="A54" s="36"/>
      <c r="B54" s="36"/>
    </row>
    <row r="55" spans="1:2" x14ac:dyDescent="0.2">
      <c r="A55" s="36"/>
      <c r="B55" s="36"/>
    </row>
    <row r="56" spans="1:2" x14ac:dyDescent="0.2">
      <c r="A56" s="36"/>
      <c r="B56" s="36"/>
    </row>
    <row r="57" spans="1:2" x14ac:dyDescent="0.2">
      <c r="A57" s="36"/>
      <c r="B57" s="36"/>
    </row>
    <row r="58" spans="1:2" x14ac:dyDescent="0.2">
      <c r="A58" s="36"/>
      <c r="B58" s="36"/>
    </row>
    <row r="59" spans="1:2" ht="12.75" customHeight="1" x14ac:dyDescent="0.2">
      <c r="A59" s="36"/>
      <c r="B59" s="36"/>
    </row>
    <row r="60" spans="1:2" ht="12.75" customHeight="1" x14ac:dyDescent="0.2">
      <c r="A60" s="36"/>
      <c r="B60" s="36"/>
    </row>
    <row r="61" spans="1:2" x14ac:dyDescent="0.2">
      <c r="A61" s="36"/>
      <c r="B61" s="36"/>
    </row>
    <row r="62" spans="1:2" x14ac:dyDescent="0.2">
      <c r="A62" s="36"/>
      <c r="B62" s="36"/>
    </row>
    <row r="63" spans="1:2" x14ac:dyDescent="0.2">
      <c r="A63" s="36"/>
      <c r="B63" s="36"/>
    </row>
    <row r="64" spans="1:2" x14ac:dyDescent="0.2">
      <c r="A64" s="36"/>
      <c r="B64" s="36"/>
    </row>
    <row r="65" spans="1:2" ht="12.75" customHeight="1" x14ac:dyDescent="0.2">
      <c r="A65" s="36"/>
      <c r="B65" s="36"/>
    </row>
    <row r="66" spans="1:2" x14ac:dyDescent="0.2">
      <c r="A66" s="36"/>
      <c r="B66" s="36"/>
    </row>
    <row r="67" spans="1:2" ht="12.75" customHeight="1" x14ac:dyDescent="0.2">
      <c r="A67" s="36"/>
      <c r="B67" s="36"/>
    </row>
    <row r="68" spans="1:2" x14ac:dyDescent="0.2">
      <c r="A68" s="36"/>
      <c r="B68" s="36"/>
    </row>
    <row r="69" spans="1:2" x14ac:dyDescent="0.2">
      <c r="A69" s="36"/>
      <c r="B69" s="36"/>
    </row>
    <row r="70" spans="1:2" ht="12.75" customHeight="1" x14ac:dyDescent="0.2">
      <c r="A70" s="36"/>
      <c r="B70" s="36"/>
    </row>
    <row r="71" spans="1:2" ht="12.75" customHeight="1" x14ac:dyDescent="0.2">
      <c r="A71" s="36"/>
      <c r="B71" s="36"/>
    </row>
    <row r="72" spans="1:2" ht="12.75" customHeight="1" x14ac:dyDescent="0.2">
      <c r="A72" s="36"/>
      <c r="B72" s="36"/>
    </row>
    <row r="73" spans="1:2" x14ac:dyDescent="0.2">
      <c r="A73" s="36"/>
      <c r="B73" s="36"/>
    </row>
    <row r="74" spans="1:2" x14ac:dyDescent="0.2">
      <c r="A74" s="36"/>
      <c r="B74" s="36"/>
    </row>
    <row r="75" spans="1:2" x14ac:dyDescent="0.2">
      <c r="A75" s="36"/>
      <c r="B75" s="36"/>
    </row>
    <row r="76" spans="1:2" x14ac:dyDescent="0.2">
      <c r="A76" s="36"/>
      <c r="B76" s="36"/>
    </row>
    <row r="77" spans="1:2" ht="12.75" customHeight="1" x14ac:dyDescent="0.2">
      <c r="A77" s="36"/>
      <c r="B77" s="36"/>
    </row>
    <row r="78" spans="1:2" x14ac:dyDescent="0.2">
      <c r="A78" s="36"/>
      <c r="B78" s="36"/>
    </row>
    <row r="79" spans="1:2" x14ac:dyDescent="0.2">
      <c r="A79" s="36"/>
      <c r="B79" s="36"/>
    </row>
    <row r="80" spans="1:2" x14ac:dyDescent="0.2">
      <c r="A80" s="36"/>
      <c r="B80" s="36"/>
    </row>
    <row r="81" spans="1:2" ht="12.75" customHeight="1" x14ac:dyDescent="0.2">
      <c r="A81" s="36"/>
      <c r="B81" s="36"/>
    </row>
    <row r="82" spans="1:2" x14ac:dyDescent="0.2">
      <c r="A82" s="36"/>
      <c r="B82" s="36"/>
    </row>
    <row r="83" spans="1:2" x14ac:dyDescent="0.2">
      <c r="A83" s="36"/>
      <c r="B83" s="36"/>
    </row>
    <row r="84" spans="1:2" x14ac:dyDescent="0.2">
      <c r="A84" s="36"/>
      <c r="B84" s="36"/>
    </row>
    <row r="85" spans="1:2" ht="12.75" customHeight="1" x14ac:dyDescent="0.2">
      <c r="A85" s="36"/>
      <c r="B85" s="36"/>
    </row>
    <row r="86" spans="1:2" x14ac:dyDescent="0.2">
      <c r="A86" s="36"/>
      <c r="B86" s="36"/>
    </row>
    <row r="87" spans="1:2" x14ac:dyDescent="0.2">
      <c r="A87" s="36"/>
      <c r="B87" s="36"/>
    </row>
    <row r="88" spans="1:2" x14ac:dyDescent="0.2">
      <c r="A88" s="36"/>
      <c r="B88" s="36"/>
    </row>
    <row r="89" spans="1:2" ht="12.75" customHeight="1" x14ac:dyDescent="0.2">
      <c r="A89" s="36"/>
      <c r="B89" s="36"/>
    </row>
    <row r="90" spans="1:2" x14ac:dyDescent="0.2">
      <c r="A90" s="36"/>
      <c r="B90" s="36"/>
    </row>
    <row r="91" spans="1:2" x14ac:dyDescent="0.2">
      <c r="A91" s="36"/>
      <c r="B91" s="36"/>
    </row>
    <row r="92" spans="1:2" x14ac:dyDescent="0.2">
      <c r="A92" s="36"/>
      <c r="B92" s="36"/>
    </row>
    <row r="93" spans="1:2" ht="12.75" customHeight="1" x14ac:dyDescent="0.2">
      <c r="A93" s="36"/>
      <c r="B93" s="36"/>
    </row>
    <row r="94" spans="1:2" x14ac:dyDescent="0.2">
      <c r="A94" s="36"/>
      <c r="B94" s="36"/>
    </row>
    <row r="95" spans="1:2" ht="12.75" customHeight="1" x14ac:dyDescent="0.2">
      <c r="A95" s="36"/>
      <c r="B95" s="36"/>
    </row>
    <row r="96" spans="1:2" x14ac:dyDescent="0.2">
      <c r="A96" s="36"/>
      <c r="B96" s="36"/>
    </row>
    <row r="97" spans="1:2" ht="12.75" customHeight="1" x14ac:dyDescent="0.2">
      <c r="A97" s="36"/>
      <c r="B97" s="36"/>
    </row>
    <row r="98" spans="1:2" x14ac:dyDescent="0.2">
      <c r="A98" s="36"/>
      <c r="B98" s="36"/>
    </row>
    <row r="99" spans="1:2" x14ac:dyDescent="0.2">
      <c r="A99" s="36"/>
      <c r="B99" s="36"/>
    </row>
    <row r="100" spans="1:2" x14ac:dyDescent="0.2">
      <c r="A100" s="36"/>
      <c r="B100" s="36"/>
    </row>
    <row r="101" spans="1:2" ht="12.75" customHeight="1" x14ac:dyDescent="0.2">
      <c r="A101" s="36"/>
      <c r="B101" s="36"/>
    </row>
    <row r="102" spans="1:2" x14ac:dyDescent="0.2">
      <c r="A102" s="36"/>
      <c r="B102" s="36"/>
    </row>
    <row r="103" spans="1:2" x14ac:dyDescent="0.2">
      <c r="A103" s="36"/>
      <c r="B103" s="36"/>
    </row>
    <row r="104" spans="1:2" ht="12.75" customHeight="1" x14ac:dyDescent="0.2">
      <c r="A104" s="36"/>
      <c r="B104" s="36"/>
    </row>
    <row r="105" spans="1:2" x14ac:dyDescent="0.2">
      <c r="A105" s="36"/>
      <c r="B105" s="36"/>
    </row>
    <row r="106" spans="1:2" ht="12.75" customHeight="1" x14ac:dyDescent="0.2">
      <c r="A106" s="36"/>
      <c r="B106" s="36"/>
    </row>
    <row r="107" spans="1:2" x14ac:dyDescent="0.2">
      <c r="A107" s="36"/>
      <c r="B107" s="36"/>
    </row>
    <row r="108" spans="1:2" ht="12.75" customHeight="1" x14ac:dyDescent="0.2">
      <c r="A108" s="36"/>
      <c r="B108" s="36"/>
    </row>
    <row r="109" spans="1:2" x14ac:dyDescent="0.2">
      <c r="A109" s="36"/>
      <c r="B109" s="36"/>
    </row>
    <row r="110" spans="1:2" x14ac:dyDescent="0.2">
      <c r="A110" s="36"/>
      <c r="B110" s="36"/>
    </row>
    <row r="111" spans="1:2" ht="12.75" customHeight="1" x14ac:dyDescent="0.2">
      <c r="A111" s="36"/>
      <c r="B111" s="36"/>
    </row>
    <row r="112" spans="1:2" x14ac:dyDescent="0.2">
      <c r="A112" s="36"/>
      <c r="B112" s="36"/>
    </row>
    <row r="113" spans="1:2" ht="12.75" customHeight="1" x14ac:dyDescent="0.2">
      <c r="A113" s="36"/>
      <c r="B113" s="36"/>
    </row>
    <row r="114" spans="1:2" x14ac:dyDescent="0.2">
      <c r="A114" s="36"/>
      <c r="B114" s="36"/>
    </row>
    <row r="115" spans="1:2" ht="12.75" customHeight="1" x14ac:dyDescent="0.2">
      <c r="A115" s="36"/>
      <c r="B115" s="36"/>
    </row>
    <row r="116" spans="1:2" ht="12.75" customHeight="1" x14ac:dyDescent="0.2">
      <c r="A116" s="36"/>
      <c r="B116" s="36"/>
    </row>
    <row r="117" spans="1:2" x14ac:dyDescent="0.2">
      <c r="A117" s="36"/>
      <c r="B117" s="36"/>
    </row>
    <row r="118" spans="1:2" x14ac:dyDescent="0.2">
      <c r="A118" s="36"/>
      <c r="B118" s="36"/>
    </row>
    <row r="119" spans="1:2" ht="12.75" customHeight="1" x14ac:dyDescent="0.2">
      <c r="A119" s="36"/>
      <c r="B119" s="36"/>
    </row>
    <row r="120" spans="1:2" ht="12.75" customHeight="1" x14ac:dyDescent="0.2">
      <c r="A120" s="36"/>
      <c r="B120" s="36"/>
    </row>
    <row r="121" spans="1:2" x14ac:dyDescent="0.2">
      <c r="A121" s="36"/>
      <c r="B121" s="36"/>
    </row>
    <row r="122" spans="1:2" x14ac:dyDescent="0.2">
      <c r="A122" s="36"/>
      <c r="B122" s="36"/>
    </row>
    <row r="123" spans="1:2" ht="12.75" customHeight="1" x14ac:dyDescent="0.2">
      <c r="A123" s="36"/>
      <c r="B123" s="36"/>
    </row>
    <row r="124" spans="1:2" x14ac:dyDescent="0.2">
      <c r="A124" s="36"/>
      <c r="B124" s="36"/>
    </row>
    <row r="125" spans="1:2" x14ac:dyDescent="0.2">
      <c r="A125" s="36"/>
      <c r="B125" s="36"/>
    </row>
    <row r="126" spans="1:2" x14ac:dyDescent="0.2">
      <c r="A126" s="36"/>
      <c r="B126" s="36"/>
    </row>
    <row r="127" spans="1:2" ht="12.75" customHeight="1" x14ac:dyDescent="0.2">
      <c r="A127" s="36"/>
      <c r="B127" s="36"/>
    </row>
    <row r="128" spans="1:2" x14ac:dyDescent="0.2">
      <c r="A128" s="36"/>
      <c r="B128" s="36"/>
    </row>
    <row r="129" spans="1:2" x14ac:dyDescent="0.2">
      <c r="A129" s="36"/>
      <c r="B129" s="36"/>
    </row>
    <row r="130" spans="1:2" x14ac:dyDescent="0.2">
      <c r="A130" s="36"/>
      <c r="B130" s="36"/>
    </row>
    <row r="131" spans="1:2" ht="12.75" customHeight="1" x14ac:dyDescent="0.2">
      <c r="A131" s="36"/>
      <c r="B131" s="36"/>
    </row>
    <row r="132" spans="1:2" x14ac:dyDescent="0.2">
      <c r="A132" s="36"/>
      <c r="B132" s="36"/>
    </row>
    <row r="133" spans="1:2" x14ac:dyDescent="0.2">
      <c r="A133" s="36"/>
      <c r="B133" s="36"/>
    </row>
    <row r="134" spans="1:2" x14ac:dyDescent="0.2">
      <c r="A134" s="36"/>
      <c r="B134" s="36"/>
    </row>
    <row r="135" spans="1:2" ht="12.75" customHeight="1" x14ac:dyDescent="0.2">
      <c r="A135" s="36"/>
      <c r="B135" s="36"/>
    </row>
    <row r="136" spans="1:2" x14ac:dyDescent="0.2">
      <c r="A136" s="36"/>
      <c r="B136" s="36"/>
    </row>
    <row r="137" spans="1:2" x14ac:dyDescent="0.2">
      <c r="A137" s="36"/>
      <c r="B137" s="36"/>
    </row>
    <row r="138" spans="1:2" x14ac:dyDescent="0.2">
      <c r="A138" s="36"/>
      <c r="B138" s="36"/>
    </row>
    <row r="139" spans="1:2" ht="12.75" customHeight="1" x14ac:dyDescent="0.2">
      <c r="A139" s="36"/>
      <c r="B139" s="36"/>
    </row>
    <row r="140" spans="1:2" x14ac:dyDescent="0.2">
      <c r="A140" s="36"/>
      <c r="B140" s="36"/>
    </row>
    <row r="141" spans="1:2" x14ac:dyDescent="0.2">
      <c r="A141" s="36"/>
      <c r="B141" s="36"/>
    </row>
    <row r="142" spans="1:2" x14ac:dyDescent="0.2">
      <c r="A142" s="36"/>
      <c r="B142" s="36"/>
    </row>
    <row r="143" spans="1:2" ht="12.75" customHeight="1" x14ac:dyDescent="0.2">
      <c r="A143" s="36"/>
      <c r="B143" s="36"/>
    </row>
    <row r="144" spans="1:2" x14ac:dyDescent="0.2">
      <c r="A144" s="36"/>
      <c r="B144" s="36"/>
    </row>
    <row r="145" spans="1:2" x14ac:dyDescent="0.2">
      <c r="A145" s="36"/>
      <c r="B145" s="36"/>
    </row>
    <row r="146" spans="1:2" x14ac:dyDescent="0.2">
      <c r="A146" s="36"/>
      <c r="B146" s="36"/>
    </row>
    <row r="147" spans="1:2" x14ac:dyDescent="0.2">
      <c r="A147" s="36"/>
      <c r="B147" s="36"/>
    </row>
    <row r="148" spans="1:2" x14ac:dyDescent="0.2">
      <c r="A148" s="36"/>
      <c r="B148" s="36"/>
    </row>
    <row r="149" spans="1:2" x14ac:dyDescent="0.2">
      <c r="A149" s="36"/>
      <c r="B149" s="36"/>
    </row>
    <row r="150" spans="1:2" x14ac:dyDescent="0.2">
      <c r="A150" s="36"/>
      <c r="B150" s="36"/>
    </row>
    <row r="151" spans="1:2" x14ac:dyDescent="0.2">
      <c r="A151" s="36"/>
      <c r="B151" s="36"/>
    </row>
    <row r="152" spans="1:2" x14ac:dyDescent="0.2">
      <c r="A152" s="36"/>
      <c r="B152" s="36"/>
    </row>
    <row r="153" spans="1:2" x14ac:dyDescent="0.2">
      <c r="A153" s="36"/>
      <c r="B153" s="36"/>
    </row>
    <row r="154" spans="1:2" x14ac:dyDescent="0.2">
      <c r="A154" s="36"/>
      <c r="B154" s="36"/>
    </row>
    <row r="155" spans="1:2" x14ac:dyDescent="0.2">
      <c r="A155" s="36"/>
      <c r="B155" s="36"/>
    </row>
    <row r="156" spans="1:2" x14ac:dyDescent="0.2">
      <c r="A156" s="36"/>
      <c r="B156" s="36"/>
    </row>
    <row r="157" spans="1:2" x14ac:dyDescent="0.2">
      <c r="A157" s="36"/>
      <c r="B157" s="36"/>
    </row>
    <row r="158" spans="1:2" x14ac:dyDescent="0.2">
      <c r="A158" s="36"/>
      <c r="B158" s="36"/>
    </row>
    <row r="159" spans="1:2" x14ac:dyDescent="0.2">
      <c r="A159" s="36"/>
      <c r="B159" s="36"/>
    </row>
    <row r="160" spans="1:2" x14ac:dyDescent="0.2">
      <c r="A160" s="36"/>
      <c r="B160" s="36"/>
    </row>
    <row r="161" spans="1:2" x14ac:dyDescent="0.2">
      <c r="A161" s="36"/>
      <c r="B161" s="36"/>
    </row>
    <row r="162" spans="1:2" x14ac:dyDescent="0.2">
      <c r="A162" s="36"/>
      <c r="B162" s="36"/>
    </row>
    <row r="163" spans="1:2" x14ac:dyDescent="0.2">
      <c r="A163" s="36"/>
      <c r="B163" s="36"/>
    </row>
    <row r="164" spans="1:2" x14ac:dyDescent="0.2">
      <c r="A164" s="36"/>
      <c r="B164" s="36"/>
    </row>
    <row r="165" spans="1:2" x14ac:dyDescent="0.2">
      <c r="A165" s="36"/>
      <c r="B165" s="36"/>
    </row>
    <row r="166" spans="1:2" x14ac:dyDescent="0.2">
      <c r="A166" s="36"/>
      <c r="B166" s="36"/>
    </row>
    <row r="167" spans="1:2" x14ac:dyDescent="0.2">
      <c r="A167" s="36"/>
      <c r="B167" s="36"/>
    </row>
    <row r="168" spans="1:2" x14ac:dyDescent="0.2">
      <c r="A168" s="36"/>
      <c r="B168" s="36"/>
    </row>
    <row r="169" spans="1:2" x14ac:dyDescent="0.2">
      <c r="A169" s="36"/>
      <c r="B169" s="36"/>
    </row>
    <row r="170" spans="1:2" x14ac:dyDescent="0.2">
      <c r="A170" s="36"/>
      <c r="B170" s="36"/>
    </row>
    <row r="171" spans="1:2" x14ac:dyDescent="0.2">
      <c r="A171" s="36"/>
      <c r="B171" s="36"/>
    </row>
    <row r="172" spans="1:2" x14ac:dyDescent="0.2">
      <c r="A172" s="36"/>
      <c r="B172" s="36"/>
    </row>
    <row r="173" spans="1:2" x14ac:dyDescent="0.2">
      <c r="A173" s="36"/>
      <c r="B173" s="36"/>
    </row>
    <row r="174" spans="1:2" x14ac:dyDescent="0.2">
      <c r="A174" s="36"/>
      <c r="B174" s="36"/>
    </row>
    <row r="175" spans="1:2" x14ac:dyDescent="0.2">
      <c r="A175" s="36"/>
      <c r="B175" s="36"/>
    </row>
    <row r="176" spans="1:2" x14ac:dyDescent="0.2">
      <c r="A176" s="36"/>
      <c r="B176" s="36"/>
    </row>
    <row r="177" spans="1:2" x14ac:dyDescent="0.2">
      <c r="A177" s="36"/>
      <c r="B177" s="36"/>
    </row>
    <row r="178" spans="1:2" x14ac:dyDescent="0.2">
      <c r="A178" s="36"/>
      <c r="B178" s="36"/>
    </row>
    <row r="179" spans="1:2" x14ac:dyDescent="0.2">
      <c r="A179" s="36"/>
      <c r="B179" s="36"/>
    </row>
    <row r="180" spans="1:2" x14ac:dyDescent="0.2">
      <c r="A180" s="36"/>
      <c r="B180" s="36"/>
    </row>
    <row r="181" spans="1:2" x14ac:dyDescent="0.2">
      <c r="A181" s="36"/>
      <c r="B181" s="36"/>
    </row>
    <row r="182" spans="1:2" x14ac:dyDescent="0.2">
      <c r="A182" s="36"/>
      <c r="B182" s="36"/>
    </row>
    <row r="183" spans="1:2" x14ac:dyDescent="0.2">
      <c r="A183" s="36"/>
      <c r="B183" s="36"/>
    </row>
    <row r="184" spans="1:2" x14ac:dyDescent="0.2">
      <c r="A184" s="36"/>
      <c r="B184" s="36"/>
    </row>
    <row r="185" spans="1:2" x14ac:dyDescent="0.2">
      <c r="A185" s="36"/>
      <c r="B185" s="36"/>
    </row>
    <row r="186" spans="1:2" x14ac:dyDescent="0.2">
      <c r="A186" s="36"/>
      <c r="B186" s="36"/>
    </row>
    <row r="187" spans="1:2" x14ac:dyDescent="0.2">
      <c r="A187" s="36"/>
      <c r="B187" s="36"/>
    </row>
    <row r="188" spans="1:2" x14ac:dyDescent="0.2">
      <c r="A188" s="36"/>
      <c r="B188" s="36"/>
    </row>
    <row r="189" spans="1:2" x14ac:dyDescent="0.2">
      <c r="A189" s="36"/>
      <c r="B189" s="36"/>
    </row>
    <row r="190" spans="1:2" x14ac:dyDescent="0.2">
      <c r="A190" s="36"/>
      <c r="B190" s="36"/>
    </row>
    <row r="191" spans="1:2" x14ac:dyDescent="0.2">
      <c r="A191" s="36"/>
      <c r="B191" s="36"/>
    </row>
    <row r="192" spans="1:2" x14ac:dyDescent="0.2">
      <c r="A192" s="36"/>
      <c r="B192" s="36"/>
    </row>
    <row r="193" spans="1:2" x14ac:dyDescent="0.2">
      <c r="A193" s="36"/>
      <c r="B193" s="36"/>
    </row>
    <row r="194" spans="1:2" x14ac:dyDescent="0.2">
      <c r="A194" s="36"/>
      <c r="B194" s="36"/>
    </row>
    <row r="195" spans="1:2" x14ac:dyDescent="0.2">
      <c r="A195" s="36"/>
      <c r="B195" s="36"/>
    </row>
    <row r="196" spans="1:2" x14ac:dyDescent="0.2">
      <c r="A196" s="36"/>
      <c r="B196" s="36"/>
    </row>
    <row r="197" spans="1:2" x14ac:dyDescent="0.2">
      <c r="A197" s="36"/>
      <c r="B197" s="36"/>
    </row>
    <row r="198" spans="1:2" x14ac:dyDescent="0.2">
      <c r="A198" s="36"/>
      <c r="B198" s="36"/>
    </row>
    <row r="199" spans="1:2" x14ac:dyDescent="0.2">
      <c r="A199" s="36"/>
      <c r="B199" s="36"/>
    </row>
    <row r="200" spans="1:2" x14ac:dyDescent="0.2">
      <c r="A200" s="36"/>
      <c r="B200" s="36"/>
    </row>
    <row r="201" spans="1:2" x14ac:dyDescent="0.2">
      <c r="A201" s="36"/>
      <c r="B201" s="36"/>
    </row>
    <row r="202" spans="1:2" x14ac:dyDescent="0.2">
      <c r="A202" s="36"/>
      <c r="B202" s="36"/>
    </row>
    <row r="203" spans="1:2" x14ac:dyDescent="0.2">
      <c r="A203" s="36"/>
      <c r="B203" s="36"/>
    </row>
    <row r="204" spans="1:2" x14ac:dyDescent="0.2">
      <c r="A204" s="36"/>
      <c r="B204" s="36"/>
    </row>
    <row r="205" spans="1:2" x14ac:dyDescent="0.2">
      <c r="A205" s="36"/>
      <c r="B205" s="36"/>
    </row>
    <row r="206" spans="1:2" x14ac:dyDescent="0.2">
      <c r="A206" s="36"/>
      <c r="B206" s="36"/>
    </row>
    <row r="207" spans="1:2" x14ac:dyDescent="0.2">
      <c r="A207" s="36"/>
      <c r="B207" s="36"/>
    </row>
    <row r="208" spans="1:2" x14ac:dyDescent="0.2">
      <c r="A208" s="36"/>
      <c r="B208" s="36"/>
    </row>
    <row r="209" spans="1:2" x14ac:dyDescent="0.2">
      <c r="A209" s="36"/>
      <c r="B209" s="36"/>
    </row>
    <row r="210" spans="1:2" x14ac:dyDescent="0.2">
      <c r="A210" s="36"/>
      <c r="B210" s="36"/>
    </row>
    <row r="211" spans="1:2" x14ac:dyDescent="0.2">
      <c r="A211" s="36"/>
      <c r="B211" s="36"/>
    </row>
    <row r="212" spans="1:2" x14ac:dyDescent="0.2">
      <c r="A212" s="36"/>
      <c r="B212" s="36"/>
    </row>
    <row r="213" spans="1:2" x14ac:dyDescent="0.2">
      <c r="A213" s="36"/>
      <c r="B213" s="36"/>
    </row>
    <row r="214" spans="1:2" x14ac:dyDescent="0.2">
      <c r="A214" s="36"/>
      <c r="B214" s="36"/>
    </row>
    <row r="215" spans="1:2" x14ac:dyDescent="0.2">
      <c r="A215" s="36"/>
      <c r="B215" s="36"/>
    </row>
    <row r="216" spans="1:2" x14ac:dyDescent="0.2">
      <c r="A216" s="36"/>
      <c r="B216" s="36"/>
    </row>
    <row r="217" spans="1:2" x14ac:dyDescent="0.2">
      <c r="A217" s="36"/>
      <c r="B217" s="36"/>
    </row>
    <row r="218" spans="1:2" x14ac:dyDescent="0.2">
      <c r="A218" s="36"/>
      <c r="B218" s="36"/>
    </row>
    <row r="219" spans="1:2" x14ac:dyDescent="0.2">
      <c r="A219" s="36"/>
      <c r="B219" s="36"/>
    </row>
    <row r="220" spans="1:2" x14ac:dyDescent="0.2">
      <c r="A220" s="36"/>
      <c r="B220" s="36"/>
    </row>
    <row r="221" spans="1:2" x14ac:dyDescent="0.2">
      <c r="A221" s="36"/>
      <c r="B221" s="36"/>
    </row>
    <row r="222" spans="1:2" x14ac:dyDescent="0.2">
      <c r="A222" s="36"/>
      <c r="B222" s="36"/>
    </row>
    <row r="223" spans="1:2" x14ac:dyDescent="0.2">
      <c r="A223" s="36"/>
      <c r="B223" s="36"/>
    </row>
    <row r="224" spans="1:2" x14ac:dyDescent="0.2">
      <c r="A224" s="36"/>
      <c r="B224" s="36"/>
    </row>
    <row r="225" spans="1:2" x14ac:dyDescent="0.2">
      <c r="A225" s="36"/>
      <c r="B225" s="36"/>
    </row>
    <row r="226" spans="1:2" x14ac:dyDescent="0.2">
      <c r="A226" s="36"/>
      <c r="B226" s="36"/>
    </row>
    <row r="227" spans="1:2" x14ac:dyDescent="0.2">
      <c r="A227" s="36"/>
      <c r="B227" s="36"/>
    </row>
    <row r="228" spans="1:2" x14ac:dyDescent="0.2">
      <c r="A228" s="36"/>
      <c r="B228" s="36"/>
    </row>
    <row r="229" spans="1:2" x14ac:dyDescent="0.2">
      <c r="A229" s="36"/>
      <c r="B229" s="36"/>
    </row>
    <row r="230" spans="1:2" x14ac:dyDescent="0.2">
      <c r="A230" s="36"/>
      <c r="B230" s="36"/>
    </row>
    <row r="231" spans="1:2" x14ac:dyDescent="0.2">
      <c r="A231" s="36"/>
      <c r="B231" s="36"/>
    </row>
    <row r="232" spans="1:2" x14ac:dyDescent="0.2">
      <c r="A232" s="36"/>
      <c r="B232" s="36"/>
    </row>
    <row r="233" spans="1:2" x14ac:dyDescent="0.2">
      <c r="A233" s="36"/>
      <c r="B233" s="36"/>
    </row>
    <row r="234" spans="1:2" x14ac:dyDescent="0.2">
      <c r="A234" s="36"/>
      <c r="B234" s="36"/>
    </row>
    <row r="235" spans="1:2" x14ac:dyDescent="0.2">
      <c r="A235" s="36"/>
      <c r="B235" s="36"/>
    </row>
    <row r="236" spans="1:2" x14ac:dyDescent="0.2">
      <c r="A236" s="36"/>
      <c r="B236" s="36"/>
    </row>
    <row r="237" spans="1:2" x14ac:dyDescent="0.2">
      <c r="A237" s="36"/>
      <c r="B237" s="36"/>
    </row>
    <row r="238" spans="1:2" x14ac:dyDescent="0.2">
      <c r="A238" s="36"/>
      <c r="B238" s="36"/>
    </row>
    <row r="239" spans="1:2" x14ac:dyDescent="0.2">
      <c r="A239" s="36"/>
      <c r="B239" s="36"/>
    </row>
    <row r="240" spans="1:2" x14ac:dyDescent="0.2">
      <c r="A240" s="36"/>
      <c r="B240" s="36"/>
    </row>
    <row r="241" spans="1:2" x14ac:dyDescent="0.2">
      <c r="A241" s="36"/>
      <c r="B241" s="36"/>
    </row>
    <row r="242" spans="1:2" x14ac:dyDescent="0.2">
      <c r="A242" s="36"/>
      <c r="B242" s="36"/>
    </row>
    <row r="243" spans="1:2" x14ac:dyDescent="0.2">
      <c r="A243" s="36"/>
      <c r="B243" s="36"/>
    </row>
    <row r="244" spans="1:2" x14ac:dyDescent="0.2">
      <c r="A244" s="36"/>
      <c r="B244" s="36"/>
    </row>
    <row r="245" spans="1:2" x14ac:dyDescent="0.2">
      <c r="A245" s="36"/>
      <c r="B245" s="36"/>
    </row>
    <row r="246" spans="1:2" x14ac:dyDescent="0.2">
      <c r="A246" s="36"/>
      <c r="B246" s="36"/>
    </row>
    <row r="247" spans="1:2" x14ac:dyDescent="0.2">
      <c r="A247" s="36"/>
      <c r="B247" s="36"/>
    </row>
    <row r="248" spans="1:2" x14ac:dyDescent="0.2">
      <c r="A248" s="36"/>
      <c r="B248" s="36"/>
    </row>
    <row r="249" spans="1:2" x14ac:dyDescent="0.2">
      <c r="A249" s="36"/>
      <c r="B249" s="36"/>
    </row>
    <row r="250" spans="1:2" x14ac:dyDescent="0.2">
      <c r="A250" s="36"/>
      <c r="B250" s="36"/>
    </row>
    <row r="251" spans="1:2" x14ac:dyDescent="0.2">
      <c r="A251" s="36"/>
      <c r="B251" s="36"/>
    </row>
    <row r="252" spans="1:2" x14ac:dyDescent="0.2">
      <c r="A252" s="36"/>
      <c r="B252" s="36"/>
    </row>
    <row r="253" spans="1:2" x14ac:dyDescent="0.2">
      <c r="A253" s="36"/>
      <c r="B253" s="36"/>
    </row>
    <row r="254" spans="1:2" x14ac:dyDescent="0.2">
      <c r="A254" s="36"/>
      <c r="B254" s="36"/>
    </row>
    <row r="255" spans="1:2" x14ac:dyDescent="0.2">
      <c r="A255" s="36"/>
      <c r="B255" s="36"/>
    </row>
    <row r="256" spans="1:2" x14ac:dyDescent="0.2">
      <c r="A256" s="36"/>
      <c r="B256" s="36"/>
    </row>
    <row r="257" spans="1:2" x14ac:dyDescent="0.2">
      <c r="A257" s="36"/>
      <c r="B257" s="36"/>
    </row>
    <row r="258" spans="1:2" x14ac:dyDescent="0.2">
      <c r="A258" s="36"/>
      <c r="B258" s="36"/>
    </row>
    <row r="259" spans="1:2" x14ac:dyDescent="0.2">
      <c r="A259" s="36"/>
      <c r="B259" s="36"/>
    </row>
    <row r="260" spans="1:2" x14ac:dyDescent="0.2">
      <c r="A260" s="36"/>
      <c r="B260" s="36"/>
    </row>
    <row r="261" spans="1:2" x14ac:dyDescent="0.2">
      <c r="A261" s="36"/>
      <c r="B261" s="36"/>
    </row>
    <row r="262" spans="1:2" x14ac:dyDescent="0.2">
      <c r="A262" s="36"/>
      <c r="B262" s="36"/>
    </row>
    <row r="263" spans="1:2" x14ac:dyDescent="0.2">
      <c r="A263" s="36"/>
      <c r="B263" s="36"/>
    </row>
    <row r="264" spans="1:2" x14ac:dyDescent="0.2">
      <c r="A264" s="36"/>
      <c r="B264" s="36"/>
    </row>
    <row r="265" spans="1:2" x14ac:dyDescent="0.2">
      <c r="A265" s="36"/>
      <c r="B265" s="36"/>
    </row>
    <row r="266" spans="1:2" x14ac:dyDescent="0.2">
      <c r="A266" s="36"/>
      <c r="B266" s="36"/>
    </row>
    <row r="267" spans="1:2" x14ac:dyDescent="0.2">
      <c r="A267" s="36"/>
      <c r="B267" s="36"/>
    </row>
    <row r="268" spans="1:2" x14ac:dyDescent="0.2">
      <c r="A268" s="36"/>
      <c r="B268" s="36"/>
    </row>
    <row r="269" spans="1:2" x14ac:dyDescent="0.2">
      <c r="A269" s="36"/>
      <c r="B269" s="36"/>
    </row>
    <row r="270" spans="1:2" x14ac:dyDescent="0.2">
      <c r="A270" s="36"/>
      <c r="B270" s="36"/>
    </row>
    <row r="271" spans="1:2" x14ac:dyDescent="0.2">
      <c r="A271" s="36"/>
      <c r="B271" s="36"/>
    </row>
    <row r="272" spans="1:2" x14ac:dyDescent="0.2">
      <c r="A272" s="36"/>
      <c r="B272" s="36"/>
    </row>
    <row r="273" spans="1:2" x14ac:dyDescent="0.2">
      <c r="A273" s="36"/>
      <c r="B273" s="36"/>
    </row>
    <row r="274" spans="1:2" x14ac:dyDescent="0.2">
      <c r="A274" s="36"/>
      <c r="B274" s="36"/>
    </row>
    <row r="275" spans="1:2" x14ac:dyDescent="0.2">
      <c r="A275" s="36"/>
      <c r="B275" s="36"/>
    </row>
    <row r="276" spans="1:2" x14ac:dyDescent="0.2">
      <c r="A276" s="36"/>
      <c r="B276" s="36"/>
    </row>
    <row r="277" spans="1:2" x14ac:dyDescent="0.2">
      <c r="A277" s="36"/>
      <c r="B277" s="36"/>
    </row>
    <row r="278" spans="1:2" x14ac:dyDescent="0.2">
      <c r="A278" s="36"/>
      <c r="B278" s="36"/>
    </row>
    <row r="279" spans="1:2" x14ac:dyDescent="0.2">
      <c r="A279" s="36"/>
      <c r="B279" s="36"/>
    </row>
    <row r="280" spans="1:2" x14ac:dyDescent="0.2">
      <c r="A280" s="36"/>
      <c r="B280" s="36"/>
    </row>
    <row r="281" spans="1:2" x14ac:dyDescent="0.2">
      <c r="A281" s="36"/>
      <c r="B281" s="36"/>
    </row>
    <row r="282" spans="1:2" x14ac:dyDescent="0.2">
      <c r="A282" s="36"/>
      <c r="B282" s="36"/>
    </row>
    <row r="283" spans="1:2" x14ac:dyDescent="0.2">
      <c r="A283" s="36"/>
      <c r="B283" s="36"/>
    </row>
    <row r="284" spans="1:2" x14ac:dyDescent="0.2">
      <c r="A284" s="36"/>
      <c r="B284" s="36"/>
    </row>
    <row r="285" spans="1:2" x14ac:dyDescent="0.2">
      <c r="A285" s="36"/>
      <c r="B285" s="36"/>
    </row>
    <row r="286" spans="1:2" x14ac:dyDescent="0.2">
      <c r="A286" s="36"/>
      <c r="B286" s="36"/>
    </row>
    <row r="287" spans="1:2" x14ac:dyDescent="0.2">
      <c r="A287" s="36"/>
      <c r="B287" s="36"/>
    </row>
    <row r="288" spans="1:2" x14ac:dyDescent="0.2">
      <c r="A288" s="36"/>
      <c r="B288" s="36"/>
    </row>
    <row r="289" spans="1:2" x14ac:dyDescent="0.2">
      <c r="A289" s="36"/>
      <c r="B289" s="36"/>
    </row>
    <row r="290" spans="1:2" x14ac:dyDescent="0.2">
      <c r="A290" s="36"/>
      <c r="B290" s="36"/>
    </row>
    <row r="291" spans="1:2" x14ac:dyDescent="0.2">
      <c r="A291" s="36"/>
      <c r="B291" s="36"/>
    </row>
    <row r="292" spans="1:2" x14ac:dyDescent="0.2">
      <c r="A292" s="36"/>
      <c r="B292" s="36"/>
    </row>
    <row r="293" spans="1:2" x14ac:dyDescent="0.2">
      <c r="A293" s="36"/>
      <c r="B293" s="36"/>
    </row>
    <row r="294" spans="1:2" x14ac:dyDescent="0.2">
      <c r="A294" s="36"/>
      <c r="B294" s="36"/>
    </row>
    <row r="295" spans="1:2" x14ac:dyDescent="0.2">
      <c r="A295" s="36"/>
      <c r="B295" s="36"/>
    </row>
    <row r="296" spans="1:2" x14ac:dyDescent="0.2">
      <c r="A296" s="36"/>
      <c r="B296" s="36"/>
    </row>
    <row r="297" spans="1:2" x14ac:dyDescent="0.2">
      <c r="A297" s="36"/>
      <c r="B297" s="36"/>
    </row>
    <row r="298" spans="1:2" x14ac:dyDescent="0.2">
      <c r="A298" s="36"/>
      <c r="B298" s="36"/>
    </row>
    <row r="299" spans="1:2" x14ac:dyDescent="0.2">
      <c r="A299" s="36"/>
      <c r="B299" s="36"/>
    </row>
    <row r="300" spans="1:2" x14ac:dyDescent="0.2">
      <c r="A300" s="36"/>
      <c r="B300" s="36"/>
    </row>
    <row r="301" spans="1:2" x14ac:dyDescent="0.2">
      <c r="A301" s="36"/>
      <c r="B301" s="36"/>
    </row>
    <row r="302" spans="1:2" x14ac:dyDescent="0.2">
      <c r="A302" s="36"/>
      <c r="B302" s="36"/>
    </row>
    <row r="303" spans="1:2" x14ac:dyDescent="0.2">
      <c r="A303" s="36"/>
      <c r="B303" s="36"/>
    </row>
    <row r="304" spans="1:2" x14ac:dyDescent="0.2">
      <c r="A304" s="36"/>
      <c r="B304" s="36"/>
    </row>
    <row r="305" spans="1:2" x14ac:dyDescent="0.2">
      <c r="A305" s="36"/>
      <c r="B305" s="36"/>
    </row>
    <row r="306" spans="1:2" x14ac:dyDescent="0.2">
      <c r="A306" s="36"/>
      <c r="B306" s="36"/>
    </row>
    <row r="307" spans="1:2" x14ac:dyDescent="0.2">
      <c r="A307" s="36"/>
      <c r="B307" s="36"/>
    </row>
    <row r="308" spans="1:2" x14ac:dyDescent="0.2">
      <c r="A308" s="36"/>
      <c r="B308" s="36"/>
    </row>
    <row r="309" spans="1:2" x14ac:dyDescent="0.2">
      <c r="A309" s="36"/>
      <c r="B309" s="36"/>
    </row>
    <row r="310" spans="1:2" x14ac:dyDescent="0.2">
      <c r="A310" s="36"/>
      <c r="B310" s="36"/>
    </row>
    <row r="311" spans="1:2" x14ac:dyDescent="0.2">
      <c r="A311" s="36"/>
      <c r="B311" s="36"/>
    </row>
    <row r="312" spans="1:2" x14ac:dyDescent="0.2">
      <c r="A312" s="36"/>
      <c r="B312" s="36"/>
    </row>
    <row r="313" spans="1:2" x14ac:dyDescent="0.2">
      <c r="A313" s="36"/>
      <c r="B313" s="36"/>
    </row>
    <row r="314" spans="1:2" x14ac:dyDescent="0.2">
      <c r="A314" s="36"/>
      <c r="B314" s="36"/>
    </row>
    <row r="315" spans="1:2" x14ac:dyDescent="0.2">
      <c r="A315" s="36"/>
      <c r="B315" s="36"/>
    </row>
    <row r="316" spans="1:2" x14ac:dyDescent="0.2">
      <c r="A316" s="36"/>
      <c r="B316" s="36"/>
    </row>
    <row r="317" spans="1:2" x14ac:dyDescent="0.2">
      <c r="A317" s="36"/>
      <c r="B317" s="36"/>
    </row>
    <row r="318" spans="1:2" x14ac:dyDescent="0.2">
      <c r="A318" s="36"/>
      <c r="B318" s="36"/>
    </row>
    <row r="319" spans="1:2" x14ac:dyDescent="0.2">
      <c r="A319" s="36"/>
      <c r="B319" s="36"/>
    </row>
    <row r="320" spans="1:2" x14ac:dyDescent="0.2">
      <c r="A320" s="36"/>
      <c r="B320" s="36"/>
    </row>
    <row r="321" spans="1:2" x14ac:dyDescent="0.2">
      <c r="A321" s="36"/>
      <c r="B321" s="36"/>
    </row>
    <row r="322" spans="1:2" x14ac:dyDescent="0.2">
      <c r="A322" s="36"/>
      <c r="B322" s="36"/>
    </row>
    <row r="323" spans="1:2" x14ac:dyDescent="0.2">
      <c r="A323" s="36"/>
      <c r="B323" s="36"/>
    </row>
    <row r="324" spans="1:2" x14ac:dyDescent="0.2">
      <c r="A324" s="36"/>
      <c r="B324" s="36"/>
    </row>
    <row r="325" spans="1:2" x14ac:dyDescent="0.2">
      <c r="A325" s="36"/>
      <c r="B325" s="36"/>
    </row>
    <row r="326" spans="1:2" x14ac:dyDescent="0.2">
      <c r="A326" s="36"/>
      <c r="B326" s="36"/>
    </row>
    <row r="327" spans="1:2" x14ac:dyDescent="0.2">
      <c r="A327" s="36"/>
      <c r="B327" s="36"/>
    </row>
    <row r="328" spans="1:2" x14ac:dyDescent="0.2">
      <c r="A328" s="36"/>
      <c r="B328" s="36"/>
    </row>
    <row r="329" spans="1:2" x14ac:dyDescent="0.2">
      <c r="A329" s="36"/>
      <c r="B329" s="36"/>
    </row>
    <row r="330" spans="1:2" x14ac:dyDescent="0.2">
      <c r="A330" s="36"/>
      <c r="B330" s="36"/>
    </row>
    <row r="331" spans="1:2" x14ac:dyDescent="0.2">
      <c r="A331" s="36"/>
      <c r="B331" s="36"/>
    </row>
    <row r="332" spans="1:2" x14ac:dyDescent="0.2">
      <c r="A332" s="36"/>
      <c r="B332" s="36"/>
    </row>
    <row r="333" spans="1:2" x14ac:dyDescent="0.2">
      <c r="A333" s="36"/>
      <c r="B333" s="36"/>
    </row>
    <row r="334" spans="1:2" x14ac:dyDescent="0.2">
      <c r="A334" s="36"/>
      <c r="B334" s="36"/>
    </row>
    <row r="335" spans="1:2" x14ac:dyDescent="0.2">
      <c r="A335" s="36"/>
      <c r="B335" s="36"/>
    </row>
    <row r="336" spans="1:2" x14ac:dyDescent="0.2">
      <c r="A336" s="36"/>
      <c r="B336" s="36"/>
    </row>
    <row r="337" spans="1:2" x14ac:dyDescent="0.2">
      <c r="A337" s="36"/>
      <c r="B337" s="36"/>
    </row>
    <row r="338" spans="1:2" x14ac:dyDescent="0.2">
      <c r="A338" s="36"/>
      <c r="B338" s="36"/>
    </row>
    <row r="339" spans="1:2" x14ac:dyDescent="0.2">
      <c r="A339" s="36"/>
      <c r="B339" s="36"/>
    </row>
    <row r="340" spans="1:2" x14ac:dyDescent="0.2">
      <c r="A340" s="36"/>
      <c r="B340" s="36"/>
    </row>
    <row r="341" spans="1:2" x14ac:dyDescent="0.2">
      <c r="A341" s="36"/>
      <c r="B341" s="36"/>
    </row>
    <row r="342" spans="1:2" x14ac:dyDescent="0.2">
      <c r="A342" s="36"/>
      <c r="B342" s="36"/>
    </row>
    <row r="343" spans="1:2" x14ac:dyDescent="0.2">
      <c r="A343" s="36"/>
      <c r="B343" s="36"/>
    </row>
    <row r="344" spans="1:2" x14ac:dyDescent="0.2">
      <c r="A344" s="36"/>
      <c r="B344" s="36"/>
    </row>
    <row r="345" spans="1:2" x14ac:dyDescent="0.2">
      <c r="A345" s="36"/>
      <c r="B345" s="36"/>
    </row>
    <row r="346" spans="1:2" x14ac:dyDescent="0.2">
      <c r="A346" s="36"/>
      <c r="B346" s="36"/>
    </row>
    <row r="347" spans="1:2" x14ac:dyDescent="0.2">
      <c r="A347" s="36"/>
      <c r="B347" s="36"/>
    </row>
    <row r="348" spans="1:2" x14ac:dyDescent="0.2">
      <c r="A348" s="36"/>
      <c r="B348" s="36"/>
    </row>
    <row r="349" spans="1:2" x14ac:dyDescent="0.2">
      <c r="A349" s="36"/>
      <c r="B349" s="36"/>
    </row>
    <row r="350" spans="1:2" x14ac:dyDescent="0.2">
      <c r="A350" s="36"/>
      <c r="B350" s="36"/>
    </row>
    <row r="351" spans="1:2" x14ac:dyDescent="0.2">
      <c r="A351" s="36"/>
      <c r="B351" s="36"/>
    </row>
    <row r="352" spans="1:2" x14ac:dyDescent="0.2">
      <c r="A352" s="36"/>
      <c r="B352" s="36"/>
    </row>
    <row r="353" spans="1:2" x14ac:dyDescent="0.2">
      <c r="A353" s="36"/>
      <c r="B353" s="36"/>
    </row>
    <row r="354" spans="1:2" x14ac:dyDescent="0.2">
      <c r="A354" s="36"/>
      <c r="B354" s="36"/>
    </row>
    <row r="355" spans="1:2" x14ac:dyDescent="0.2">
      <c r="A355" s="36"/>
      <c r="B355" s="36"/>
    </row>
    <row r="356" spans="1:2" x14ac:dyDescent="0.2">
      <c r="A356" s="36"/>
      <c r="B356" s="36"/>
    </row>
    <row r="357" spans="1:2" x14ac:dyDescent="0.2">
      <c r="A357" s="36"/>
      <c r="B357" s="36"/>
    </row>
    <row r="358" spans="1:2" x14ac:dyDescent="0.2">
      <c r="A358" s="36"/>
      <c r="B358" s="36"/>
    </row>
    <row r="359" spans="1:2" x14ac:dyDescent="0.2">
      <c r="A359" s="36"/>
      <c r="B359" s="36"/>
    </row>
    <row r="360" spans="1:2" x14ac:dyDescent="0.2">
      <c r="A360" s="36"/>
      <c r="B360" s="36"/>
    </row>
    <row r="361" spans="1:2" x14ac:dyDescent="0.2">
      <c r="A361" s="36"/>
      <c r="B361" s="36"/>
    </row>
    <row r="362" spans="1:2" x14ac:dyDescent="0.2">
      <c r="A362" s="36"/>
      <c r="B362" s="36"/>
    </row>
    <row r="363" spans="1:2" x14ac:dyDescent="0.2">
      <c r="A363" s="36"/>
      <c r="B363" s="36"/>
    </row>
    <row r="364" spans="1:2" x14ac:dyDescent="0.2">
      <c r="A364" s="36"/>
      <c r="B364" s="36"/>
    </row>
    <row r="365" spans="1:2" x14ac:dyDescent="0.2">
      <c r="A365" s="36"/>
      <c r="B365" s="36"/>
    </row>
    <row r="366" spans="1:2" x14ac:dyDescent="0.2">
      <c r="A366" s="36"/>
      <c r="B366" s="36"/>
    </row>
    <row r="367" spans="1:2" x14ac:dyDescent="0.2">
      <c r="A367" s="36"/>
      <c r="B367" s="36"/>
    </row>
    <row r="368" spans="1:2" x14ac:dyDescent="0.2">
      <c r="A368" s="36"/>
      <c r="B368" s="36"/>
    </row>
    <row r="369" spans="1:2" x14ac:dyDescent="0.2">
      <c r="A369" s="36"/>
      <c r="B369" s="36"/>
    </row>
    <row r="370" spans="1:2" x14ac:dyDescent="0.2">
      <c r="A370" s="36"/>
      <c r="B370" s="36"/>
    </row>
    <row r="371" spans="1:2" x14ac:dyDescent="0.2">
      <c r="A371" s="36"/>
      <c r="B371" s="36"/>
    </row>
    <row r="372" spans="1:2" x14ac:dyDescent="0.2">
      <c r="A372" s="36"/>
      <c r="B372" s="36"/>
    </row>
    <row r="373" spans="1:2" x14ac:dyDescent="0.2">
      <c r="A373" s="36"/>
      <c r="B373" s="36"/>
    </row>
    <row r="374" spans="1:2" x14ac:dyDescent="0.2">
      <c r="A374" s="36"/>
      <c r="B374" s="36"/>
    </row>
    <row r="375" spans="1:2" x14ac:dyDescent="0.2">
      <c r="A375" s="36"/>
      <c r="B375" s="36"/>
    </row>
    <row r="376" spans="1:2" x14ac:dyDescent="0.2">
      <c r="A376" s="36"/>
      <c r="B376" s="36"/>
    </row>
    <row r="377" spans="1:2" x14ac:dyDescent="0.2">
      <c r="A377" s="36"/>
      <c r="B377" s="36"/>
    </row>
    <row r="378" spans="1:2" x14ac:dyDescent="0.2">
      <c r="A378" s="36"/>
      <c r="B378" s="36"/>
    </row>
    <row r="379" spans="1:2" x14ac:dyDescent="0.2">
      <c r="A379" s="36"/>
      <c r="B379" s="36"/>
    </row>
    <row r="380" spans="1:2" x14ac:dyDescent="0.2">
      <c r="A380" s="36"/>
      <c r="B380" s="36"/>
    </row>
    <row r="381" spans="1:2" x14ac:dyDescent="0.2">
      <c r="A381" s="36"/>
      <c r="B381" s="36"/>
    </row>
    <row r="382" spans="1:2" x14ac:dyDescent="0.2">
      <c r="A382" s="36"/>
      <c r="B382" s="36"/>
    </row>
    <row r="383" spans="1:2" x14ac:dyDescent="0.2">
      <c r="A383" s="36"/>
      <c r="B383" s="36"/>
    </row>
    <row r="384" spans="1:2" x14ac:dyDescent="0.2">
      <c r="A384" s="36"/>
      <c r="B384" s="36"/>
    </row>
    <row r="385" spans="1:2" x14ac:dyDescent="0.2">
      <c r="A385" s="36"/>
      <c r="B385" s="36"/>
    </row>
    <row r="386" spans="1:2" x14ac:dyDescent="0.2">
      <c r="A386" s="36"/>
      <c r="B386" s="36"/>
    </row>
    <row r="387" spans="1:2" x14ac:dyDescent="0.2">
      <c r="A387" s="36"/>
      <c r="B387" s="36"/>
    </row>
    <row r="388" spans="1:2" x14ac:dyDescent="0.2">
      <c r="A388" s="36"/>
      <c r="B388" s="36"/>
    </row>
    <row r="389" spans="1:2" x14ac:dyDescent="0.2">
      <c r="A389" s="36"/>
      <c r="B389" s="36"/>
    </row>
    <row r="390" spans="1:2" x14ac:dyDescent="0.2">
      <c r="A390" s="36"/>
      <c r="B390" s="36"/>
    </row>
    <row r="391" spans="1:2" x14ac:dyDescent="0.2">
      <c r="A391" s="36"/>
      <c r="B391" s="36"/>
    </row>
    <row r="392" spans="1:2" x14ac:dyDescent="0.2">
      <c r="A392" s="36"/>
      <c r="B392" s="36"/>
    </row>
    <row r="393" spans="1:2" x14ac:dyDescent="0.2">
      <c r="A393" s="36"/>
      <c r="B393" s="36"/>
    </row>
    <row r="394" spans="1:2" x14ac:dyDescent="0.2">
      <c r="A394" s="36"/>
      <c r="B394" s="36"/>
    </row>
    <row r="395" spans="1:2" x14ac:dyDescent="0.2">
      <c r="A395" s="36"/>
      <c r="B395" s="36"/>
    </row>
    <row r="396" spans="1:2" x14ac:dyDescent="0.2">
      <c r="A396" s="36"/>
      <c r="B396" s="36"/>
    </row>
    <row r="397" spans="1:2" x14ac:dyDescent="0.2">
      <c r="A397" s="36"/>
      <c r="B397" s="36"/>
    </row>
    <row r="398" spans="1:2" x14ac:dyDescent="0.2">
      <c r="A398" s="36"/>
      <c r="B398" s="36"/>
    </row>
    <row r="399" spans="1:2" x14ac:dyDescent="0.2">
      <c r="A399" s="36"/>
      <c r="B399" s="36"/>
    </row>
    <row r="400" spans="1:2" x14ac:dyDescent="0.2">
      <c r="A400" s="36"/>
      <c r="B400" s="36"/>
    </row>
    <row r="401" spans="1:2" x14ac:dyDescent="0.2">
      <c r="A401" s="36"/>
      <c r="B401" s="36"/>
    </row>
    <row r="402" spans="1:2" x14ac:dyDescent="0.2">
      <c r="A402" s="36"/>
      <c r="B402" s="36"/>
    </row>
    <row r="403" spans="1:2" x14ac:dyDescent="0.2">
      <c r="A403" s="36"/>
      <c r="B403" s="36"/>
    </row>
    <row r="404" spans="1:2" x14ac:dyDescent="0.2">
      <c r="A404" s="36"/>
      <c r="B404" s="36"/>
    </row>
    <row r="405" spans="1:2" x14ac:dyDescent="0.2">
      <c r="A405" s="36"/>
      <c r="B405" s="36"/>
    </row>
    <row r="406" spans="1:2" x14ac:dyDescent="0.2">
      <c r="A406" s="36"/>
      <c r="B406" s="36"/>
    </row>
    <row r="407" spans="1:2" x14ac:dyDescent="0.2">
      <c r="A407" s="36"/>
      <c r="B407" s="36"/>
    </row>
    <row r="408" spans="1:2" x14ac:dyDescent="0.2">
      <c r="A408" s="36"/>
      <c r="B408" s="36"/>
    </row>
    <row r="409" spans="1:2" x14ac:dyDescent="0.2">
      <c r="A409" s="36"/>
      <c r="B409" s="36"/>
    </row>
    <row r="410" spans="1:2" x14ac:dyDescent="0.2">
      <c r="A410" s="36"/>
      <c r="B410" s="36"/>
    </row>
    <row r="411" spans="1:2" x14ac:dyDescent="0.2">
      <c r="A411" s="36"/>
      <c r="B411" s="36"/>
    </row>
    <row r="412" spans="1:2" x14ac:dyDescent="0.2">
      <c r="A412" s="36"/>
      <c r="B412" s="36"/>
    </row>
    <row r="413" spans="1:2" x14ac:dyDescent="0.2">
      <c r="A413" s="36"/>
      <c r="B413" s="36"/>
    </row>
    <row r="414" spans="1:2" x14ac:dyDescent="0.2">
      <c r="A414" s="36"/>
      <c r="B414" s="36"/>
    </row>
    <row r="415" spans="1:2" x14ac:dyDescent="0.2">
      <c r="A415" s="36"/>
      <c r="B415" s="36"/>
    </row>
    <row r="416" spans="1:2" x14ac:dyDescent="0.2">
      <c r="A416" s="36"/>
      <c r="B416" s="36"/>
    </row>
    <row r="417" spans="1:2" x14ac:dyDescent="0.2">
      <c r="A417" s="36"/>
      <c r="B417" s="36"/>
    </row>
    <row r="418" spans="1:2" x14ac:dyDescent="0.2">
      <c r="A418" s="36"/>
      <c r="B418" s="36"/>
    </row>
    <row r="419" spans="1:2" x14ac:dyDescent="0.2">
      <c r="A419" s="36"/>
      <c r="B419" s="36"/>
    </row>
    <row r="420" spans="1:2" x14ac:dyDescent="0.2">
      <c r="A420" s="36"/>
      <c r="B420" s="36"/>
    </row>
    <row r="421" spans="1:2" x14ac:dyDescent="0.2">
      <c r="A421" s="36"/>
      <c r="B421" s="36"/>
    </row>
    <row r="422" spans="1:2" x14ac:dyDescent="0.2">
      <c r="A422" s="36"/>
      <c r="B422" s="36"/>
    </row>
    <row r="423" spans="1:2" x14ac:dyDescent="0.2">
      <c r="A423" s="36"/>
      <c r="B423" s="36"/>
    </row>
    <row r="424" spans="1:2" x14ac:dyDescent="0.2">
      <c r="A424" s="36"/>
      <c r="B424" s="36"/>
    </row>
    <row r="425" spans="1:2" x14ac:dyDescent="0.2">
      <c r="A425" s="36"/>
      <c r="B425" s="36"/>
    </row>
    <row r="426" spans="1:2" x14ac:dyDescent="0.2">
      <c r="A426" s="36"/>
      <c r="B426" s="36"/>
    </row>
    <row r="427" spans="1:2" x14ac:dyDescent="0.2">
      <c r="A427" s="36"/>
      <c r="B427" s="36"/>
    </row>
    <row r="428" spans="1:2" x14ac:dyDescent="0.2">
      <c r="A428" s="36"/>
      <c r="B428" s="36"/>
    </row>
    <row r="429" spans="1:2" x14ac:dyDescent="0.2">
      <c r="A429" s="36"/>
      <c r="B429" s="36"/>
    </row>
    <row r="430" spans="1:2" x14ac:dyDescent="0.2">
      <c r="A430" s="36"/>
      <c r="B430" s="36"/>
    </row>
    <row r="431" spans="1:2" x14ac:dyDescent="0.2">
      <c r="A431" s="36"/>
      <c r="B431" s="36"/>
    </row>
    <row r="432" spans="1:2" x14ac:dyDescent="0.2">
      <c r="A432" s="36"/>
      <c r="B432" s="36"/>
    </row>
    <row r="433" spans="1:2" x14ac:dyDescent="0.2">
      <c r="A433" s="36"/>
      <c r="B433" s="36"/>
    </row>
    <row r="434" spans="1:2" x14ac:dyDescent="0.2">
      <c r="A434" s="36"/>
      <c r="B434" s="36"/>
    </row>
    <row r="435" spans="1:2" x14ac:dyDescent="0.2">
      <c r="A435" s="36"/>
      <c r="B435" s="36"/>
    </row>
    <row r="436" spans="1:2" x14ac:dyDescent="0.2">
      <c r="A436" s="36"/>
      <c r="B436" s="36"/>
    </row>
    <row r="437" spans="1:2" x14ac:dyDescent="0.2">
      <c r="A437" s="36"/>
      <c r="B437" s="36"/>
    </row>
    <row r="438" spans="1:2" x14ac:dyDescent="0.2">
      <c r="A438" s="36"/>
      <c r="B438" s="36"/>
    </row>
    <row r="439" spans="1:2" x14ac:dyDescent="0.2">
      <c r="A439" s="36"/>
      <c r="B439" s="36"/>
    </row>
    <row r="440" spans="1:2" x14ac:dyDescent="0.2">
      <c r="A440" s="36"/>
      <c r="B440" s="36"/>
    </row>
    <row r="441" spans="1:2" x14ac:dyDescent="0.2">
      <c r="A441" s="36"/>
      <c r="B441" s="36"/>
    </row>
    <row r="442" spans="1:2" x14ac:dyDescent="0.2">
      <c r="A442" s="36"/>
      <c r="B442" s="36"/>
    </row>
    <row r="443" spans="1:2" x14ac:dyDescent="0.2">
      <c r="A443" s="36"/>
      <c r="B443" s="36"/>
    </row>
    <row r="444" spans="1:2" x14ac:dyDescent="0.2">
      <c r="A444" s="36"/>
      <c r="B444" s="36"/>
    </row>
    <row r="445" spans="1:2" x14ac:dyDescent="0.2">
      <c r="A445" s="36"/>
      <c r="B445" s="36"/>
    </row>
    <row r="446" spans="1:2" x14ac:dyDescent="0.2">
      <c r="A446" s="36"/>
      <c r="B446" s="36"/>
    </row>
    <row r="447" spans="1:2" x14ac:dyDescent="0.2">
      <c r="A447" s="36"/>
      <c r="B447" s="36"/>
    </row>
    <row r="448" spans="1:2" x14ac:dyDescent="0.2">
      <c r="A448" s="36"/>
      <c r="B448" s="36"/>
    </row>
    <row r="449" spans="1:2" x14ac:dyDescent="0.2">
      <c r="A449" s="36"/>
      <c r="B449" s="36"/>
    </row>
    <row r="450" spans="1:2" x14ac:dyDescent="0.2">
      <c r="A450" s="36"/>
      <c r="B450" s="36"/>
    </row>
    <row r="451" spans="1:2" x14ac:dyDescent="0.2">
      <c r="A451" s="36"/>
      <c r="B451" s="36"/>
    </row>
    <row r="452" spans="1:2" x14ac:dyDescent="0.2">
      <c r="A452" s="36"/>
      <c r="B452" s="36"/>
    </row>
    <row r="453" spans="1:2" x14ac:dyDescent="0.2">
      <c r="A453" s="36"/>
      <c r="B453" s="36"/>
    </row>
    <row r="454" spans="1:2" x14ac:dyDescent="0.2">
      <c r="A454" s="36"/>
      <c r="B454" s="36"/>
    </row>
    <row r="455" spans="1:2" x14ac:dyDescent="0.2">
      <c r="A455" s="36"/>
      <c r="B455" s="36"/>
    </row>
    <row r="456" spans="1:2" x14ac:dyDescent="0.2">
      <c r="A456" s="36"/>
      <c r="B456" s="36"/>
    </row>
    <row r="457" spans="1:2" x14ac:dyDescent="0.2">
      <c r="A457" s="36"/>
      <c r="B457" s="36"/>
    </row>
    <row r="458" spans="1:2" x14ac:dyDescent="0.2">
      <c r="A458" s="36"/>
      <c r="B458" s="36"/>
    </row>
    <row r="459" spans="1:2" x14ac:dyDescent="0.2">
      <c r="A459" s="36"/>
      <c r="B459" s="36"/>
    </row>
    <row r="460" spans="1:2" x14ac:dyDescent="0.2">
      <c r="A460" s="36"/>
      <c r="B460" s="36"/>
    </row>
    <row r="461" spans="1:2" x14ac:dyDescent="0.2">
      <c r="A461" s="36"/>
      <c r="B461" s="36"/>
    </row>
    <row r="462" spans="1:2" x14ac:dyDescent="0.2">
      <c r="A462" s="36"/>
    </row>
    <row r="463" spans="1:2" x14ac:dyDescent="0.2">
      <c r="A463" s="36"/>
    </row>
    <row r="464" spans="1:2" x14ac:dyDescent="0.2">
      <c r="A464" s="36"/>
    </row>
  </sheetData>
  <mergeCells count="2">
    <mergeCell ref="C10:E11"/>
    <mergeCell ref="C14:E15"/>
  </mergeCells>
  <phoneticPr fontId="0" type="noConversion"/>
  <pageMargins left="0.98425196850393704" right="0.39370078740157483" top="0.98425196850393704" bottom="0.98425196850393704" header="0.31496062992125984" footer="0.31496062992125984"/>
  <pageSetup paperSize="9" orientation="portrait" horizontalDpi="360" verticalDpi="360" r:id="rId1"/>
  <headerFooter>
    <oddHeader>&amp;CRekonstrukcija Slemenske ceste, km 2,905 - km 3,410
Podaljšanje meteornega kanala  M2D (pozidava Kolomban)&amp;R&amp;K01+040NG/071-2008/2</oddHeader>
    <oddFooter>&amp;L&amp;K01+048PS Prostor d.o.o.&amp;CStran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38"/>
  <sheetViews>
    <sheetView showZeros="0" view="pageBreakPreview" zoomScaleNormal="100" zoomScaleSheetLayoutView="100" workbookViewId="0">
      <selection activeCell="J27" sqref="J27"/>
    </sheetView>
  </sheetViews>
  <sheetFormatPr defaultRowHeight="12.75" x14ac:dyDescent="0.2"/>
  <cols>
    <col min="1" max="1" width="4.7109375" style="28" customWidth="1"/>
    <col min="2" max="2" width="8.7109375" style="28" customWidth="1"/>
    <col min="3" max="4" width="10.7109375" style="28" customWidth="1"/>
    <col min="5" max="5" width="28.7109375" style="28" customWidth="1"/>
    <col min="6" max="6" width="9.7109375" style="31" customWidth="1"/>
    <col min="7" max="7" width="12.7109375" style="31" customWidth="1"/>
    <col min="8" max="8" width="2.7109375" style="28" customWidth="1"/>
    <col min="9" max="12" width="9.140625" style="28"/>
    <col min="13" max="13" width="11.140625" style="28" customWidth="1"/>
    <col min="14" max="16384" width="9.140625" style="28"/>
  </cols>
  <sheetData>
    <row r="2" spans="1:8" s="66" customFormat="1" ht="16.5" thickBot="1" x14ac:dyDescent="0.3">
      <c r="A2" s="116"/>
      <c r="B2" s="117" t="s">
        <v>8</v>
      </c>
      <c r="C2" s="118"/>
      <c r="D2" s="119"/>
      <c r="E2" s="119"/>
      <c r="F2" s="120"/>
      <c r="G2" s="120"/>
      <c r="H2" s="119"/>
    </row>
    <row r="3" spans="1:8" ht="13.5" thickTop="1" x14ac:dyDescent="0.2">
      <c r="A3" s="36"/>
      <c r="B3" s="14"/>
      <c r="C3" s="14"/>
    </row>
    <row r="4" spans="1:8" ht="12.75" customHeight="1" x14ac:dyDescent="0.2">
      <c r="A4" s="30"/>
      <c r="B4" s="4"/>
      <c r="C4" s="28" t="s">
        <v>42</v>
      </c>
      <c r="D4" s="28" t="s">
        <v>43</v>
      </c>
      <c r="F4" s="31" t="s">
        <v>44</v>
      </c>
      <c r="G4" s="32" t="s">
        <v>45</v>
      </c>
      <c r="H4" s="31"/>
    </row>
    <row r="5" spans="1:8" x14ac:dyDescent="0.2">
      <c r="A5" s="94">
        <v>1</v>
      </c>
      <c r="B5" s="108" t="s">
        <v>27</v>
      </c>
      <c r="C5" s="158" t="s">
        <v>28</v>
      </c>
      <c r="D5" s="159"/>
      <c r="E5" s="159"/>
      <c r="F5" s="95"/>
      <c r="G5" s="95"/>
      <c r="H5" s="96"/>
    </row>
    <row r="6" spans="1:8" x14ac:dyDescent="0.2">
      <c r="A6" s="52"/>
      <c r="B6" s="61"/>
      <c r="C6" s="160"/>
      <c r="D6" s="160"/>
      <c r="E6" s="160"/>
      <c r="F6" s="40"/>
      <c r="G6" s="40"/>
      <c r="H6" s="53"/>
    </row>
    <row r="7" spans="1:8" x14ac:dyDescent="0.2">
      <c r="A7" s="52"/>
      <c r="B7" s="61"/>
      <c r="C7" s="160"/>
      <c r="D7" s="160"/>
      <c r="E7" s="160"/>
      <c r="F7" s="148"/>
      <c r="G7" s="40"/>
      <c r="H7" s="53"/>
    </row>
    <row r="8" spans="1:8" ht="13.5" thickBot="1" x14ac:dyDescent="0.25">
      <c r="A8" s="107"/>
      <c r="B8" s="88"/>
      <c r="C8" s="88" t="s">
        <v>0</v>
      </c>
      <c r="D8" s="89">
        <v>2</v>
      </c>
      <c r="E8" s="90"/>
      <c r="F8" s="91"/>
      <c r="G8" s="93">
        <f>D8*F8</f>
        <v>0</v>
      </c>
      <c r="H8" s="111"/>
    </row>
    <row r="9" spans="1:8" ht="13.5" thickTop="1" x14ac:dyDescent="0.2">
      <c r="A9" s="36"/>
      <c r="B9" s="6"/>
      <c r="G9" s="86"/>
      <c r="H9" s="110"/>
    </row>
    <row r="10" spans="1:8" x14ac:dyDescent="0.2">
      <c r="A10" s="94">
        <v>2</v>
      </c>
      <c r="B10" s="108" t="s">
        <v>48</v>
      </c>
      <c r="C10" s="158" t="s">
        <v>49</v>
      </c>
      <c r="D10" s="159"/>
      <c r="E10" s="159"/>
      <c r="F10" s="95"/>
      <c r="G10" s="98"/>
      <c r="H10" s="112"/>
    </row>
    <row r="11" spans="1:8" x14ac:dyDescent="0.2">
      <c r="A11" s="52"/>
      <c r="B11" s="61"/>
      <c r="C11" s="160"/>
      <c r="D11" s="160"/>
      <c r="E11" s="160"/>
      <c r="F11" s="40"/>
      <c r="G11" s="85"/>
      <c r="H11" s="99"/>
    </row>
    <row r="12" spans="1:8" ht="12.75" customHeight="1" x14ac:dyDescent="0.2">
      <c r="A12" s="52"/>
      <c r="B12" s="61"/>
      <c r="C12" s="160"/>
      <c r="D12" s="160"/>
      <c r="E12" s="160"/>
      <c r="F12" s="40"/>
      <c r="G12" s="85"/>
      <c r="H12" s="99"/>
    </row>
    <row r="13" spans="1:8" ht="12.75" customHeight="1" x14ac:dyDescent="0.2">
      <c r="A13" s="52"/>
      <c r="B13" s="61"/>
      <c r="C13" s="160"/>
      <c r="D13" s="160"/>
      <c r="E13" s="160"/>
      <c r="F13" s="148"/>
      <c r="G13" s="85"/>
      <c r="H13" s="99"/>
    </row>
    <row r="14" spans="1:8" ht="12.75" customHeight="1" thickBot="1" x14ac:dyDescent="0.25">
      <c r="A14" s="107"/>
      <c r="B14" s="88"/>
      <c r="C14" s="88" t="s">
        <v>0</v>
      </c>
      <c r="D14" s="89">
        <v>16</v>
      </c>
      <c r="E14" s="90"/>
      <c r="F14" s="91"/>
      <c r="G14" s="93">
        <f>D14*F14</f>
        <v>0</v>
      </c>
      <c r="H14" s="111"/>
    </row>
    <row r="15" spans="1:8" ht="13.5" thickTop="1" x14ac:dyDescent="0.2">
      <c r="A15" s="36"/>
      <c r="B15" s="14"/>
      <c r="C15" s="14"/>
      <c r="D15" s="39"/>
      <c r="G15" s="86"/>
      <c r="H15" s="110"/>
    </row>
    <row r="16" spans="1:8" x14ac:dyDescent="0.2">
      <c r="A16" s="94">
        <v>3</v>
      </c>
      <c r="B16" s="108" t="s">
        <v>15</v>
      </c>
      <c r="C16" s="158" t="s">
        <v>47</v>
      </c>
      <c r="D16" s="159"/>
      <c r="E16" s="159"/>
      <c r="F16" s="95"/>
      <c r="G16" s="95"/>
      <c r="H16" s="96"/>
    </row>
    <row r="17" spans="1:8" x14ac:dyDescent="0.2">
      <c r="A17" s="52"/>
      <c r="B17" s="61"/>
      <c r="C17" s="160"/>
      <c r="D17" s="160"/>
      <c r="E17" s="160"/>
      <c r="F17" s="40"/>
      <c r="G17" s="40"/>
      <c r="H17" s="53"/>
    </row>
    <row r="18" spans="1:8" ht="12.75" customHeight="1" x14ac:dyDescent="0.2">
      <c r="A18" s="52"/>
      <c r="B18" s="61"/>
      <c r="C18" s="160"/>
      <c r="D18" s="160"/>
      <c r="E18" s="160"/>
      <c r="F18" s="40"/>
      <c r="G18" s="40"/>
      <c r="H18" s="53"/>
    </row>
    <row r="19" spans="1:8" ht="13.5" customHeight="1" x14ac:dyDescent="0.2">
      <c r="A19" s="52"/>
      <c r="B19" s="61"/>
      <c r="C19" s="160"/>
      <c r="D19" s="160"/>
      <c r="E19" s="160"/>
      <c r="F19" s="40"/>
      <c r="G19" s="40"/>
      <c r="H19" s="53"/>
    </row>
    <row r="20" spans="1:8" ht="13.5" customHeight="1" thickBot="1" x14ac:dyDescent="0.25">
      <c r="A20" s="107"/>
      <c r="B20" s="88"/>
      <c r="C20" s="88" t="s">
        <v>0</v>
      </c>
      <c r="D20" s="89">
        <v>56</v>
      </c>
      <c r="E20" s="90"/>
      <c r="F20" s="91"/>
      <c r="G20" s="93">
        <f>D20*F20</f>
        <v>0</v>
      </c>
      <c r="H20" s="111"/>
    </row>
    <row r="21" spans="1:8" ht="13.5" customHeight="1" thickTop="1" x14ac:dyDescent="0.2">
      <c r="A21" s="36"/>
      <c r="B21" s="6"/>
      <c r="G21" s="86"/>
      <c r="H21" s="110"/>
    </row>
    <row r="22" spans="1:8" x14ac:dyDescent="0.2">
      <c r="A22" s="94">
        <v>4</v>
      </c>
      <c r="B22" s="108" t="s">
        <v>16</v>
      </c>
      <c r="C22" s="158" t="s">
        <v>50</v>
      </c>
      <c r="D22" s="159"/>
      <c r="E22" s="159"/>
      <c r="F22" s="95"/>
      <c r="G22" s="98"/>
      <c r="H22" s="112"/>
    </row>
    <row r="23" spans="1:8" x14ac:dyDescent="0.2">
      <c r="A23" s="52"/>
      <c r="B23" s="61"/>
      <c r="C23" s="160"/>
      <c r="D23" s="160"/>
      <c r="E23" s="160"/>
      <c r="F23" s="40"/>
      <c r="G23" s="85"/>
      <c r="H23" s="99"/>
    </row>
    <row r="24" spans="1:8" ht="12.75" customHeight="1" x14ac:dyDescent="0.2">
      <c r="A24" s="52"/>
      <c r="B24" s="61"/>
      <c r="C24" s="160"/>
      <c r="D24" s="160"/>
      <c r="E24" s="160"/>
      <c r="F24" s="40"/>
      <c r="G24" s="85"/>
      <c r="H24" s="99"/>
    </row>
    <row r="25" spans="1:8" x14ac:dyDescent="0.2">
      <c r="A25" s="52"/>
      <c r="B25" s="61"/>
      <c r="C25" s="160"/>
      <c r="D25" s="160"/>
      <c r="E25" s="160"/>
      <c r="F25" s="40"/>
      <c r="G25" s="85"/>
      <c r="H25" s="99"/>
    </row>
    <row r="26" spans="1:8" ht="13.5" thickBot="1" x14ac:dyDescent="0.25">
      <c r="A26" s="107"/>
      <c r="B26" s="88"/>
      <c r="C26" s="88" t="s">
        <v>0</v>
      </c>
      <c r="D26" s="89">
        <v>37</v>
      </c>
      <c r="E26" s="90"/>
      <c r="F26" s="91"/>
      <c r="G26" s="93">
        <f>D26*F26</f>
        <v>0</v>
      </c>
      <c r="H26" s="111"/>
    </row>
    <row r="27" spans="1:8" ht="12.75" customHeight="1" thickTop="1" x14ac:dyDescent="0.2">
      <c r="A27" s="36"/>
      <c r="B27" s="14"/>
      <c r="C27" s="14"/>
      <c r="D27" s="39"/>
      <c r="G27" s="86"/>
      <c r="H27" s="110"/>
    </row>
    <row r="28" spans="1:8" x14ac:dyDescent="0.2">
      <c r="A28" s="94">
        <v>5</v>
      </c>
      <c r="B28" s="108" t="s">
        <v>18</v>
      </c>
      <c r="C28" s="158" t="s">
        <v>51</v>
      </c>
      <c r="D28" s="159"/>
      <c r="E28" s="159"/>
      <c r="F28" s="95"/>
      <c r="G28" s="98"/>
      <c r="H28" s="112"/>
    </row>
    <row r="29" spans="1:8" x14ac:dyDescent="0.2">
      <c r="A29" s="52"/>
      <c r="B29" s="61"/>
      <c r="C29" s="162"/>
      <c r="D29" s="160"/>
      <c r="E29" s="160"/>
      <c r="F29" s="40"/>
      <c r="G29" s="85"/>
      <c r="H29" s="99"/>
    </row>
    <row r="30" spans="1:8" x14ac:dyDescent="0.2">
      <c r="A30" s="52"/>
      <c r="B30" s="61"/>
      <c r="C30" s="160"/>
      <c r="D30" s="160"/>
      <c r="E30" s="160"/>
      <c r="F30" s="40"/>
      <c r="G30" s="85"/>
      <c r="H30" s="99"/>
    </row>
    <row r="31" spans="1:8" ht="12.75" customHeight="1" thickBot="1" x14ac:dyDescent="0.25">
      <c r="A31" s="107"/>
      <c r="B31" s="88"/>
      <c r="C31" s="88" t="s">
        <v>1</v>
      </c>
      <c r="D31" s="143">
        <v>28</v>
      </c>
      <c r="E31" s="90"/>
      <c r="F31" s="91"/>
      <c r="G31" s="93">
        <f>D31*F31</f>
        <v>0</v>
      </c>
      <c r="H31" s="111"/>
    </row>
    <row r="32" spans="1:8" ht="13.5" thickTop="1" x14ac:dyDescent="0.2">
      <c r="A32" s="36"/>
      <c r="B32" s="14"/>
      <c r="C32" s="14"/>
      <c r="D32" s="39"/>
      <c r="G32" s="86"/>
      <c r="H32" s="110"/>
    </row>
    <row r="33" spans="1:8" x14ac:dyDescent="0.2">
      <c r="A33" s="94">
        <v>6</v>
      </c>
      <c r="B33" s="108" t="s">
        <v>17</v>
      </c>
      <c r="C33" s="158" t="s">
        <v>52</v>
      </c>
      <c r="D33" s="159"/>
      <c r="E33" s="159"/>
      <c r="F33" s="95"/>
      <c r="G33" s="98"/>
      <c r="H33" s="112"/>
    </row>
    <row r="34" spans="1:8" x14ac:dyDescent="0.2">
      <c r="A34" s="52"/>
      <c r="B34" s="61"/>
      <c r="C34" s="162"/>
      <c r="D34" s="160"/>
      <c r="E34" s="160"/>
      <c r="F34" s="40"/>
      <c r="G34" s="85"/>
      <c r="H34" s="99"/>
    </row>
    <row r="35" spans="1:8" x14ac:dyDescent="0.2">
      <c r="A35" s="52"/>
      <c r="B35" s="61"/>
      <c r="C35" s="160"/>
      <c r="D35" s="160"/>
      <c r="E35" s="160"/>
      <c r="F35" s="40"/>
      <c r="G35" s="85"/>
      <c r="H35" s="99"/>
    </row>
    <row r="36" spans="1:8" ht="13.5" thickBot="1" x14ac:dyDescent="0.25">
      <c r="A36" s="107"/>
      <c r="B36" s="88"/>
      <c r="C36" s="88" t="s">
        <v>1</v>
      </c>
      <c r="D36" s="143">
        <v>18</v>
      </c>
      <c r="E36" s="90"/>
      <c r="F36" s="91"/>
      <c r="G36" s="93">
        <f>D36*F36</f>
        <v>0</v>
      </c>
      <c r="H36" s="111"/>
    </row>
    <row r="37" spans="1:8" ht="12.75" customHeight="1" thickTop="1" x14ac:dyDescent="0.2">
      <c r="A37" s="36"/>
      <c r="B37" s="14"/>
      <c r="C37" s="14"/>
      <c r="D37" s="39"/>
      <c r="G37" s="86"/>
      <c r="H37" s="110"/>
    </row>
    <row r="38" spans="1:8" x14ac:dyDescent="0.2">
      <c r="A38" s="94">
        <v>7</v>
      </c>
      <c r="B38" s="108" t="s">
        <v>19</v>
      </c>
      <c r="C38" s="158" t="s">
        <v>53</v>
      </c>
      <c r="D38" s="159"/>
      <c r="E38" s="159"/>
      <c r="F38" s="95"/>
      <c r="G38" s="98"/>
      <c r="H38" s="112"/>
    </row>
    <row r="39" spans="1:8" x14ac:dyDescent="0.2">
      <c r="A39" s="52"/>
      <c r="B39" s="61"/>
      <c r="C39" s="162"/>
      <c r="D39" s="160"/>
      <c r="E39" s="160"/>
      <c r="F39" s="40"/>
      <c r="G39" s="85"/>
      <c r="H39" s="99"/>
    </row>
    <row r="40" spans="1:8" x14ac:dyDescent="0.2">
      <c r="A40" s="52"/>
      <c r="B40" s="61"/>
      <c r="C40" s="160"/>
      <c r="D40" s="160"/>
      <c r="E40" s="160"/>
      <c r="F40" s="40"/>
      <c r="G40" s="85"/>
      <c r="H40" s="99"/>
    </row>
    <row r="41" spans="1:8" ht="13.5" thickBot="1" x14ac:dyDescent="0.25">
      <c r="A41" s="90"/>
      <c r="B41" s="90"/>
      <c r="C41" s="88" t="s">
        <v>0</v>
      </c>
      <c r="D41" s="89">
        <v>26</v>
      </c>
      <c r="E41" s="90"/>
      <c r="F41" s="91"/>
      <c r="G41" s="93">
        <f>D41*F41</f>
        <v>0</v>
      </c>
      <c r="H41" s="111"/>
    </row>
    <row r="42" spans="1:8" ht="16.5" customHeight="1" thickTop="1" x14ac:dyDescent="0.2">
      <c r="C42" s="14"/>
      <c r="D42" s="39"/>
      <c r="G42" s="86"/>
      <c r="H42" s="110"/>
    </row>
    <row r="43" spans="1:8" x14ac:dyDescent="0.2">
      <c r="A43" s="94">
        <v>8</v>
      </c>
      <c r="B43" s="108" t="s">
        <v>14</v>
      </c>
      <c r="C43" s="158" t="s">
        <v>54</v>
      </c>
      <c r="D43" s="159"/>
      <c r="E43" s="159"/>
      <c r="F43" s="95"/>
      <c r="G43" s="98"/>
      <c r="H43" s="112"/>
    </row>
    <row r="44" spans="1:8" x14ac:dyDescent="0.2">
      <c r="A44" s="52"/>
      <c r="B44" s="61"/>
      <c r="C44" s="162"/>
      <c r="D44" s="160"/>
      <c r="E44" s="160"/>
      <c r="F44" s="40"/>
      <c r="G44" s="85"/>
      <c r="H44" s="99"/>
    </row>
    <row r="45" spans="1:8" x14ac:dyDescent="0.2">
      <c r="A45" s="52"/>
      <c r="B45" s="61"/>
      <c r="C45" s="160"/>
      <c r="D45" s="160"/>
      <c r="E45" s="160"/>
      <c r="F45" s="40"/>
      <c r="G45" s="85"/>
      <c r="H45" s="99"/>
    </row>
    <row r="46" spans="1:8" ht="13.5" thickBot="1" x14ac:dyDescent="0.25">
      <c r="A46" s="90"/>
      <c r="B46" s="90"/>
      <c r="C46" s="88" t="s">
        <v>0</v>
      </c>
      <c r="D46" s="89">
        <v>60</v>
      </c>
      <c r="E46" s="90"/>
      <c r="F46" s="91"/>
      <c r="G46" s="93">
        <f>D46*F46</f>
        <v>0</v>
      </c>
      <c r="H46" s="111"/>
    </row>
    <row r="47" spans="1:8" ht="12.75" customHeight="1" thickTop="1" x14ac:dyDescent="0.2">
      <c r="A47" s="53"/>
      <c r="B47" s="53"/>
      <c r="C47" s="61"/>
      <c r="D47" s="62"/>
      <c r="E47" s="53"/>
      <c r="F47" s="40"/>
      <c r="G47" s="85"/>
      <c r="H47" s="99"/>
    </row>
    <row r="48" spans="1:8" x14ac:dyDescent="0.2">
      <c r="A48" s="94">
        <v>9</v>
      </c>
      <c r="B48" s="108" t="s">
        <v>34</v>
      </c>
      <c r="C48" s="158" t="s">
        <v>35</v>
      </c>
      <c r="D48" s="159"/>
      <c r="E48" s="159"/>
      <c r="F48" s="95"/>
      <c r="G48" s="98"/>
      <c r="H48" s="112"/>
    </row>
    <row r="49" spans="1:8" x14ac:dyDescent="0.2">
      <c r="A49" s="52"/>
      <c r="B49" s="61"/>
      <c r="C49" s="160"/>
      <c r="D49" s="160"/>
      <c r="E49" s="160"/>
      <c r="F49" s="148"/>
      <c r="G49" s="85"/>
      <c r="H49" s="99"/>
    </row>
    <row r="50" spans="1:8" ht="13.5" thickBot="1" x14ac:dyDescent="0.25">
      <c r="A50" s="90"/>
      <c r="B50" s="90"/>
      <c r="C50" s="88" t="s">
        <v>1</v>
      </c>
      <c r="D50" s="89">
        <v>30</v>
      </c>
      <c r="E50" s="90"/>
      <c r="F50" s="91"/>
      <c r="G50" s="93">
        <f>D50*F50</f>
        <v>0</v>
      </c>
      <c r="H50" s="111"/>
    </row>
    <row r="51" spans="1:8" ht="13.5" thickTop="1" x14ac:dyDescent="0.2">
      <c r="C51" s="14"/>
      <c r="D51" s="39"/>
      <c r="G51" s="86"/>
      <c r="H51" s="110"/>
    </row>
    <row r="52" spans="1:8" ht="12.75" customHeight="1" x14ac:dyDescent="0.2">
      <c r="A52" s="94">
        <v>10</v>
      </c>
      <c r="B52" s="108" t="s">
        <v>36</v>
      </c>
      <c r="C52" s="158" t="s">
        <v>37</v>
      </c>
      <c r="D52" s="159"/>
      <c r="E52" s="159"/>
      <c r="F52" s="152"/>
      <c r="G52" s="98"/>
      <c r="H52" s="112"/>
    </row>
    <row r="53" spans="1:8" ht="12.75" customHeight="1" thickBot="1" x14ac:dyDescent="0.25">
      <c r="A53" s="90"/>
      <c r="B53" s="90"/>
      <c r="C53" s="88" t="s">
        <v>1</v>
      </c>
      <c r="D53" s="89">
        <v>30</v>
      </c>
      <c r="E53" s="90"/>
      <c r="F53" s="91"/>
      <c r="G53" s="93">
        <f>D53*F53</f>
        <v>0</v>
      </c>
      <c r="H53" s="111"/>
    </row>
    <row r="54" spans="1:8" ht="13.5" customHeight="1" thickTop="1" x14ac:dyDescent="0.2">
      <c r="A54" s="53"/>
      <c r="B54" s="53"/>
      <c r="C54" s="61"/>
      <c r="D54" s="62"/>
      <c r="E54" s="53"/>
      <c r="F54" s="40"/>
      <c r="G54" s="85"/>
      <c r="H54" s="99"/>
    </row>
    <row r="55" spans="1:8" x14ac:dyDescent="0.2">
      <c r="A55" s="94">
        <v>11</v>
      </c>
      <c r="B55" s="96" t="s">
        <v>26</v>
      </c>
      <c r="C55" s="158" t="s">
        <v>25</v>
      </c>
      <c r="D55" s="159"/>
      <c r="E55" s="159"/>
      <c r="F55" s="95"/>
      <c r="G55" s="98"/>
      <c r="H55" s="112"/>
    </row>
    <row r="56" spans="1:8" x14ac:dyDescent="0.2">
      <c r="A56" s="52"/>
      <c r="B56" s="53"/>
      <c r="C56" s="161"/>
      <c r="D56" s="161"/>
      <c r="E56" s="161"/>
      <c r="F56" s="40"/>
      <c r="G56" s="85"/>
      <c r="H56" s="99"/>
    </row>
    <row r="57" spans="1:8" ht="12.75" customHeight="1" thickBot="1" x14ac:dyDescent="0.25">
      <c r="A57" s="90"/>
      <c r="B57" s="90"/>
      <c r="C57" s="88" t="s">
        <v>0</v>
      </c>
      <c r="D57" s="89">
        <v>83</v>
      </c>
      <c r="E57" s="90"/>
      <c r="F57" s="91"/>
      <c r="G57" s="93">
        <f>D57*F57</f>
        <v>0</v>
      </c>
      <c r="H57" s="111"/>
    </row>
    <row r="58" spans="1:8" ht="12.75" customHeight="1" thickTop="1" x14ac:dyDescent="0.2">
      <c r="A58" s="53"/>
      <c r="B58" s="53"/>
      <c r="C58" s="61"/>
      <c r="D58" s="62"/>
      <c r="E58" s="53"/>
      <c r="F58" s="40"/>
      <c r="G58" s="85"/>
      <c r="H58" s="99"/>
    </row>
    <row r="59" spans="1:8" x14ac:dyDescent="0.2">
      <c r="C59" s="14"/>
      <c r="D59" s="39"/>
      <c r="G59" s="86"/>
      <c r="H59" s="110"/>
    </row>
    <row r="60" spans="1:8" ht="16.5" customHeight="1" thickBot="1" x14ac:dyDescent="0.3">
      <c r="A60" s="116"/>
      <c r="B60" s="116"/>
      <c r="C60" s="132" t="s">
        <v>9</v>
      </c>
      <c r="D60" s="119"/>
      <c r="E60" s="118"/>
      <c r="F60" s="142"/>
      <c r="G60" s="137">
        <f>SUM(G5:G59)</f>
        <v>0</v>
      </c>
      <c r="H60" s="135" t="s">
        <v>11</v>
      </c>
    </row>
    <row r="61" spans="1:8" ht="12.75" customHeight="1" thickTop="1" x14ac:dyDescent="0.2">
      <c r="G61" s="86"/>
    </row>
    <row r="62" spans="1:8" x14ac:dyDescent="0.2">
      <c r="G62" s="86"/>
    </row>
    <row r="63" spans="1:8" ht="12.75" customHeight="1" x14ac:dyDescent="0.2">
      <c r="G63" s="86"/>
    </row>
    <row r="64" spans="1:8" x14ac:dyDescent="0.2">
      <c r="G64" s="86"/>
    </row>
    <row r="65" spans="6:7" x14ac:dyDescent="0.2">
      <c r="G65" s="86"/>
    </row>
    <row r="66" spans="6:7" ht="12.75" customHeight="1" x14ac:dyDescent="0.2">
      <c r="G66" s="86"/>
    </row>
    <row r="67" spans="6:7" ht="12.75" customHeight="1" x14ac:dyDescent="0.2">
      <c r="G67" s="86"/>
    </row>
    <row r="68" spans="6:7" x14ac:dyDescent="0.2">
      <c r="F68" s="28"/>
      <c r="G68" s="86"/>
    </row>
    <row r="69" spans="6:7" ht="12.75" customHeight="1" x14ac:dyDescent="0.2">
      <c r="F69" s="28"/>
      <c r="G69" s="86"/>
    </row>
    <row r="70" spans="6:7" ht="12.75" customHeight="1" x14ac:dyDescent="0.2">
      <c r="F70" s="28"/>
      <c r="G70" s="86"/>
    </row>
    <row r="71" spans="6:7" ht="12.75" customHeight="1" x14ac:dyDescent="0.2">
      <c r="F71" s="28"/>
      <c r="G71" s="86"/>
    </row>
    <row r="72" spans="6:7" x14ac:dyDescent="0.2">
      <c r="F72" s="28"/>
      <c r="G72" s="86"/>
    </row>
    <row r="73" spans="6:7" ht="12.75" customHeight="1" x14ac:dyDescent="0.2">
      <c r="F73" s="28"/>
      <c r="G73" s="86"/>
    </row>
    <row r="74" spans="6:7" ht="12.75" customHeight="1" x14ac:dyDescent="0.2">
      <c r="F74" s="28"/>
      <c r="G74" s="86"/>
    </row>
    <row r="75" spans="6:7" x14ac:dyDescent="0.2">
      <c r="F75" s="28"/>
      <c r="G75" s="86"/>
    </row>
    <row r="76" spans="6:7" x14ac:dyDescent="0.2">
      <c r="F76" s="28"/>
      <c r="G76" s="86"/>
    </row>
    <row r="77" spans="6:7" x14ac:dyDescent="0.2">
      <c r="F77" s="28"/>
      <c r="G77" s="86"/>
    </row>
    <row r="78" spans="6:7" x14ac:dyDescent="0.2">
      <c r="F78" s="28"/>
      <c r="G78" s="86"/>
    </row>
    <row r="79" spans="6:7" x14ac:dyDescent="0.2">
      <c r="F79" s="28"/>
      <c r="G79" s="86"/>
    </row>
    <row r="80" spans="6:7" x14ac:dyDescent="0.2">
      <c r="F80" s="28"/>
      <c r="G80" s="86"/>
    </row>
    <row r="81" spans="1:8" x14ac:dyDescent="0.2">
      <c r="F81" s="28"/>
      <c r="G81" s="86"/>
    </row>
    <row r="82" spans="1:8" x14ac:dyDescent="0.2">
      <c r="F82" s="28"/>
      <c r="G82" s="86"/>
    </row>
    <row r="83" spans="1:8" x14ac:dyDescent="0.2">
      <c r="F83" s="28"/>
      <c r="G83" s="86"/>
    </row>
    <row r="84" spans="1:8" x14ac:dyDescent="0.2">
      <c r="F84" s="28"/>
      <c r="G84" s="86"/>
    </row>
    <row r="85" spans="1:8" ht="12.75" customHeight="1" x14ac:dyDescent="0.2">
      <c r="F85" s="28"/>
      <c r="G85" s="86"/>
    </row>
    <row r="86" spans="1:8" x14ac:dyDescent="0.2">
      <c r="F86" s="28"/>
      <c r="G86" s="86"/>
    </row>
    <row r="87" spans="1:8" x14ac:dyDescent="0.2">
      <c r="F87" s="28"/>
      <c r="G87" s="86"/>
    </row>
    <row r="88" spans="1:8" x14ac:dyDescent="0.2">
      <c r="F88" s="28"/>
      <c r="G88" s="86"/>
    </row>
    <row r="89" spans="1:8" s="66" customFormat="1" ht="15" x14ac:dyDescent="0.2">
      <c r="A89" s="28"/>
      <c r="B89" s="28"/>
      <c r="C89" s="28"/>
      <c r="D89" s="28"/>
      <c r="E89" s="28"/>
      <c r="F89" s="28"/>
      <c r="G89" s="86"/>
      <c r="H89" s="28"/>
    </row>
    <row r="90" spans="1:8" x14ac:dyDescent="0.2">
      <c r="F90" s="28"/>
      <c r="G90" s="86"/>
    </row>
    <row r="91" spans="1:8" x14ac:dyDescent="0.2">
      <c r="F91" s="28"/>
      <c r="G91" s="86"/>
    </row>
    <row r="92" spans="1:8" x14ac:dyDescent="0.2">
      <c r="F92" s="28"/>
      <c r="G92" s="86"/>
    </row>
    <row r="93" spans="1:8" x14ac:dyDescent="0.2">
      <c r="F93" s="28"/>
      <c r="G93" s="86"/>
    </row>
    <row r="94" spans="1:8" x14ac:dyDescent="0.2">
      <c r="F94" s="28"/>
      <c r="G94" s="86"/>
    </row>
    <row r="95" spans="1:8" x14ac:dyDescent="0.2">
      <c r="F95" s="28"/>
      <c r="G95" s="86"/>
    </row>
    <row r="96" spans="1:8" x14ac:dyDescent="0.2">
      <c r="F96" s="28"/>
      <c r="G96" s="86"/>
    </row>
    <row r="97" spans="6:7" x14ac:dyDescent="0.2">
      <c r="F97" s="28"/>
      <c r="G97" s="86"/>
    </row>
    <row r="98" spans="6:7" x14ac:dyDescent="0.2">
      <c r="F98" s="28"/>
      <c r="G98" s="86"/>
    </row>
    <row r="99" spans="6:7" x14ac:dyDescent="0.2">
      <c r="F99" s="28"/>
      <c r="G99" s="86"/>
    </row>
    <row r="100" spans="6:7" x14ac:dyDescent="0.2">
      <c r="F100" s="28"/>
      <c r="G100" s="86"/>
    </row>
    <row r="101" spans="6:7" x14ac:dyDescent="0.2">
      <c r="F101" s="28"/>
      <c r="G101" s="86"/>
    </row>
    <row r="102" spans="6:7" x14ac:dyDescent="0.2">
      <c r="F102" s="28"/>
      <c r="G102" s="86"/>
    </row>
    <row r="103" spans="6:7" x14ac:dyDescent="0.2">
      <c r="F103" s="28"/>
      <c r="G103" s="86"/>
    </row>
    <row r="104" spans="6:7" x14ac:dyDescent="0.2">
      <c r="F104" s="28"/>
      <c r="G104" s="86"/>
    </row>
    <row r="105" spans="6:7" ht="12.75" customHeight="1" x14ac:dyDescent="0.2">
      <c r="F105" s="28"/>
      <c r="G105" s="86"/>
    </row>
    <row r="106" spans="6:7" x14ac:dyDescent="0.2">
      <c r="F106" s="28"/>
      <c r="G106" s="86"/>
    </row>
    <row r="107" spans="6:7" x14ac:dyDescent="0.2">
      <c r="F107" s="28"/>
      <c r="G107" s="86"/>
    </row>
    <row r="108" spans="6:7" x14ac:dyDescent="0.2">
      <c r="F108" s="28"/>
      <c r="G108" s="86"/>
    </row>
    <row r="109" spans="6:7" x14ac:dyDescent="0.2">
      <c r="F109" s="28"/>
      <c r="G109" s="86"/>
    </row>
    <row r="110" spans="6:7" x14ac:dyDescent="0.2">
      <c r="F110" s="28"/>
      <c r="G110" s="86"/>
    </row>
    <row r="111" spans="6:7" x14ac:dyDescent="0.2">
      <c r="F111" s="28"/>
      <c r="G111" s="86"/>
    </row>
    <row r="112" spans="6:7" x14ac:dyDescent="0.2">
      <c r="F112" s="28"/>
      <c r="G112" s="86"/>
    </row>
    <row r="113" spans="6:7" x14ac:dyDescent="0.2">
      <c r="F113" s="28"/>
      <c r="G113" s="86"/>
    </row>
    <row r="114" spans="6:7" x14ac:dyDescent="0.2">
      <c r="F114" s="28"/>
      <c r="G114" s="86"/>
    </row>
    <row r="115" spans="6:7" x14ac:dyDescent="0.2">
      <c r="F115" s="28"/>
      <c r="G115" s="86"/>
    </row>
    <row r="116" spans="6:7" x14ac:dyDescent="0.2">
      <c r="F116" s="28"/>
      <c r="G116" s="86"/>
    </row>
    <row r="117" spans="6:7" x14ac:dyDescent="0.2">
      <c r="F117" s="28"/>
      <c r="G117" s="86"/>
    </row>
    <row r="118" spans="6:7" x14ac:dyDescent="0.2">
      <c r="F118" s="28"/>
      <c r="G118" s="86"/>
    </row>
    <row r="119" spans="6:7" x14ac:dyDescent="0.2">
      <c r="F119" s="28"/>
      <c r="G119" s="86"/>
    </row>
    <row r="120" spans="6:7" x14ac:dyDescent="0.2">
      <c r="F120" s="28"/>
      <c r="G120" s="86"/>
    </row>
    <row r="121" spans="6:7" x14ac:dyDescent="0.2">
      <c r="F121" s="28"/>
      <c r="G121" s="86"/>
    </row>
    <row r="122" spans="6:7" x14ac:dyDescent="0.2">
      <c r="F122" s="28"/>
      <c r="G122" s="86"/>
    </row>
    <row r="123" spans="6:7" x14ac:dyDescent="0.2">
      <c r="F123" s="28"/>
      <c r="G123" s="86"/>
    </row>
    <row r="124" spans="6:7" x14ac:dyDescent="0.2">
      <c r="F124" s="28"/>
      <c r="G124" s="86"/>
    </row>
    <row r="125" spans="6:7" x14ac:dyDescent="0.2">
      <c r="F125" s="28"/>
      <c r="G125" s="86"/>
    </row>
    <row r="126" spans="6:7" x14ac:dyDescent="0.2">
      <c r="F126" s="28"/>
      <c r="G126" s="86"/>
    </row>
    <row r="127" spans="6:7" x14ac:dyDescent="0.2">
      <c r="F127" s="28"/>
      <c r="G127" s="86"/>
    </row>
    <row r="128" spans="6:7" x14ac:dyDescent="0.2">
      <c r="F128" s="28"/>
      <c r="G128" s="86"/>
    </row>
    <row r="129" spans="6:7" x14ac:dyDescent="0.2">
      <c r="F129" s="28"/>
      <c r="G129" s="86"/>
    </row>
    <row r="130" spans="6:7" x14ac:dyDescent="0.2">
      <c r="F130" s="28"/>
      <c r="G130" s="86"/>
    </row>
    <row r="131" spans="6:7" x14ac:dyDescent="0.2">
      <c r="F131" s="28"/>
      <c r="G131" s="86"/>
    </row>
    <row r="132" spans="6:7" x14ac:dyDescent="0.2">
      <c r="F132" s="28"/>
      <c r="G132" s="86"/>
    </row>
    <row r="133" spans="6:7" x14ac:dyDescent="0.2">
      <c r="F133" s="28"/>
      <c r="G133" s="86"/>
    </row>
    <row r="134" spans="6:7" x14ac:dyDescent="0.2">
      <c r="F134" s="28"/>
      <c r="G134" s="86"/>
    </row>
    <row r="135" spans="6:7" x14ac:dyDescent="0.2">
      <c r="F135" s="28"/>
      <c r="G135" s="86"/>
    </row>
    <row r="136" spans="6:7" x14ac:dyDescent="0.2">
      <c r="F136" s="28"/>
      <c r="G136" s="86"/>
    </row>
    <row r="137" spans="6:7" x14ac:dyDescent="0.2">
      <c r="F137" s="28"/>
      <c r="G137" s="86"/>
    </row>
    <row r="138" spans="6:7" x14ac:dyDescent="0.2">
      <c r="F138" s="28"/>
      <c r="G138" s="86"/>
    </row>
  </sheetData>
  <mergeCells count="11">
    <mergeCell ref="C5:E7"/>
    <mergeCell ref="C48:E49"/>
    <mergeCell ref="C52:E52"/>
    <mergeCell ref="C16:E19"/>
    <mergeCell ref="C55:E56"/>
    <mergeCell ref="C28:E30"/>
    <mergeCell ref="C22:E25"/>
    <mergeCell ref="C38:E40"/>
    <mergeCell ref="C43:E45"/>
    <mergeCell ref="C33:E35"/>
    <mergeCell ref="C10:E13"/>
  </mergeCells>
  <phoneticPr fontId="0" type="noConversion"/>
  <pageMargins left="0.98425196850393704" right="0.39370078740157483" top="0.98425196850393704" bottom="0.98425196850393704" header="0.31496062992125984" footer="0.31496062992125984"/>
  <pageSetup paperSize="9" orientation="portrait" horizontalDpi="360" verticalDpi="360" r:id="rId1"/>
  <headerFooter>
    <oddHeader>&amp;CRekonstrukcija Slemenske ceste, km 2,905 - km 3,410
Podaljšanje meteornega kanala  M2D (pozidava Kolomban)&amp;R&amp;K01+040NG/071-2008/2</oddHeader>
    <oddFooter>&amp;L&amp;K01+048PS Prostor d.o.o.&amp;CStran &amp;P/&amp;N</oddFooter>
  </headerFooter>
  <rowBreaks count="1" manualBreakCount="1">
    <brk id="53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"/>
  <sheetViews>
    <sheetView showZeros="0" view="pageBreakPreview" zoomScaleNormal="100" zoomScaleSheetLayoutView="100" workbookViewId="0">
      <selection activeCell="J27" sqref="J27"/>
    </sheetView>
  </sheetViews>
  <sheetFormatPr defaultRowHeight="12.75" x14ac:dyDescent="0.2"/>
  <cols>
    <col min="1" max="1" width="4.7109375" style="28" customWidth="1"/>
    <col min="2" max="2" width="8.7109375" style="28" customWidth="1"/>
    <col min="3" max="3" width="10.7109375" style="28" customWidth="1"/>
    <col min="4" max="4" width="10.7109375" style="42" customWidth="1"/>
    <col min="5" max="5" width="28.7109375" style="28" customWidth="1"/>
    <col min="6" max="6" width="9.7109375" style="31" customWidth="1"/>
    <col min="7" max="7" width="12.7109375" style="31" customWidth="1"/>
    <col min="8" max="8" width="2.7109375" style="28" customWidth="1"/>
    <col min="9" max="12" width="9.140625" style="28"/>
    <col min="13" max="13" width="10.42578125" style="28" customWidth="1"/>
    <col min="14" max="16" width="9.140625" style="28"/>
    <col min="17" max="17" width="11.42578125" style="28" customWidth="1"/>
    <col min="18" max="16384" width="9.140625" style="28"/>
  </cols>
  <sheetData>
    <row r="1" spans="1:9" x14ac:dyDescent="0.2">
      <c r="A1" s="7"/>
    </row>
    <row r="2" spans="1:9" ht="16.5" thickBot="1" x14ac:dyDescent="0.3">
      <c r="A2" s="116"/>
      <c r="B2" s="132" t="s">
        <v>29</v>
      </c>
      <c r="C2" s="119"/>
      <c r="D2" s="133"/>
      <c r="E2" s="119"/>
      <c r="F2" s="120"/>
      <c r="G2" s="120"/>
      <c r="H2" s="119"/>
    </row>
    <row r="3" spans="1:9" ht="13.5" thickTop="1" x14ac:dyDescent="0.2">
      <c r="A3" s="36"/>
      <c r="B3" s="4"/>
      <c r="C3" s="3"/>
      <c r="D3" s="43"/>
    </row>
    <row r="4" spans="1:9" x14ac:dyDescent="0.2">
      <c r="A4" s="30"/>
      <c r="B4" s="4"/>
      <c r="C4" s="28" t="s">
        <v>42</v>
      </c>
      <c r="D4" s="28" t="s">
        <v>43</v>
      </c>
      <c r="F4" s="31" t="s">
        <v>44</v>
      </c>
      <c r="G4" s="32" t="s">
        <v>45</v>
      </c>
      <c r="H4" s="31"/>
    </row>
    <row r="5" spans="1:9" x14ac:dyDescent="0.2">
      <c r="A5" s="94">
        <v>1</v>
      </c>
      <c r="B5" s="108" t="s">
        <v>38</v>
      </c>
      <c r="C5" s="158" t="s">
        <v>39</v>
      </c>
      <c r="D5" s="159"/>
      <c r="E5" s="159"/>
      <c r="F5" s="95"/>
      <c r="G5" s="98"/>
      <c r="H5" s="112"/>
    </row>
    <row r="6" spans="1:9" x14ac:dyDescent="0.2">
      <c r="A6" s="52"/>
      <c r="B6" s="53"/>
      <c r="C6" s="160"/>
      <c r="D6" s="160"/>
      <c r="E6" s="160"/>
      <c r="F6" s="40"/>
      <c r="G6" s="85"/>
      <c r="H6" s="99"/>
    </row>
    <row r="7" spans="1:9" x14ac:dyDescent="0.2">
      <c r="A7" s="52"/>
      <c r="B7" s="53"/>
      <c r="C7" s="160"/>
      <c r="D7" s="160"/>
      <c r="E7" s="160"/>
      <c r="F7" s="40"/>
      <c r="G7" s="85"/>
      <c r="H7" s="99"/>
    </row>
    <row r="8" spans="1:9" x14ac:dyDescent="0.2">
      <c r="A8" s="52"/>
      <c r="B8" s="53"/>
      <c r="C8" s="160"/>
      <c r="D8" s="160"/>
      <c r="E8" s="160"/>
      <c r="F8" s="40"/>
      <c r="G8" s="85"/>
      <c r="H8" s="99"/>
    </row>
    <row r="9" spans="1:9" x14ac:dyDescent="0.2">
      <c r="A9" s="52"/>
      <c r="B9" s="53"/>
      <c r="C9" s="160"/>
      <c r="D9" s="160"/>
      <c r="E9" s="160"/>
      <c r="F9" s="148"/>
      <c r="G9" s="85"/>
      <c r="H9" s="99"/>
    </row>
    <row r="10" spans="1:9" ht="13.5" thickBot="1" x14ac:dyDescent="0.25">
      <c r="A10" s="107"/>
      <c r="B10" s="90"/>
      <c r="C10" s="88" t="s">
        <v>0</v>
      </c>
      <c r="D10" s="109">
        <v>16</v>
      </c>
      <c r="E10" s="90"/>
      <c r="F10" s="91"/>
      <c r="G10" s="93">
        <f>D10*F10</f>
        <v>0</v>
      </c>
      <c r="H10" s="111"/>
    </row>
    <row r="11" spans="1:9" ht="12.75" customHeight="1" thickTop="1" x14ac:dyDescent="0.2">
      <c r="A11" s="53"/>
      <c r="B11" s="53"/>
      <c r="C11" s="61"/>
      <c r="D11" s="153"/>
      <c r="E11" s="53"/>
      <c r="F11" s="40"/>
      <c r="G11" s="85"/>
      <c r="H11" s="99"/>
    </row>
    <row r="12" spans="1:9" x14ac:dyDescent="0.2">
      <c r="A12" s="94">
        <v>2</v>
      </c>
      <c r="B12" s="108" t="s">
        <v>40</v>
      </c>
      <c r="C12" s="163" t="s">
        <v>41</v>
      </c>
      <c r="D12" s="159"/>
      <c r="E12" s="159"/>
      <c r="F12" s="152"/>
      <c r="G12" s="98"/>
      <c r="H12" s="112"/>
      <c r="I12" s="45"/>
    </row>
    <row r="13" spans="1:9" ht="13.5" thickBot="1" x14ac:dyDescent="0.25">
      <c r="A13" s="107"/>
      <c r="B13" s="88"/>
      <c r="C13" s="88" t="s">
        <v>1</v>
      </c>
      <c r="D13" s="154">
        <v>15</v>
      </c>
      <c r="E13" s="90"/>
      <c r="F13" s="91"/>
      <c r="G13" s="93">
        <f>D13*F13</f>
        <v>0</v>
      </c>
      <c r="H13" s="111"/>
      <c r="I13" s="45"/>
    </row>
    <row r="14" spans="1:9" ht="13.5" thickTop="1" x14ac:dyDescent="0.2">
      <c r="A14" s="52"/>
      <c r="B14" s="61"/>
      <c r="C14" s="61"/>
      <c r="D14" s="155"/>
      <c r="E14" s="53"/>
      <c r="F14" s="40"/>
      <c r="G14" s="85"/>
      <c r="H14" s="99"/>
      <c r="I14" s="45"/>
    </row>
    <row r="15" spans="1:9" ht="12.75" customHeight="1" x14ac:dyDescent="0.2">
      <c r="A15" s="36"/>
      <c r="B15" s="14"/>
      <c r="C15" s="14"/>
      <c r="D15" s="46"/>
      <c r="G15" s="86"/>
      <c r="H15" s="110"/>
      <c r="I15" s="45"/>
    </row>
    <row r="16" spans="1:9" ht="16.5" thickBot="1" x14ac:dyDescent="0.3">
      <c r="A16" s="116"/>
      <c r="B16" s="116"/>
      <c r="C16" s="132" t="s">
        <v>30</v>
      </c>
      <c r="D16" s="119"/>
      <c r="E16" s="118"/>
      <c r="F16" s="142"/>
      <c r="G16" s="137">
        <f>SUM(G5:G15)</f>
        <v>0</v>
      </c>
      <c r="H16" s="135" t="s">
        <v>11</v>
      </c>
      <c r="I16" s="45"/>
    </row>
    <row r="17" spans="1:9" ht="13.5" thickTop="1" x14ac:dyDescent="0.2">
      <c r="A17" s="36"/>
      <c r="G17" s="86"/>
    </row>
    <row r="18" spans="1:9" x14ac:dyDescent="0.2">
      <c r="A18" s="7"/>
      <c r="G18" s="86"/>
    </row>
    <row r="19" spans="1:9" x14ac:dyDescent="0.2">
      <c r="A19" s="7"/>
      <c r="G19" s="86"/>
    </row>
    <row r="20" spans="1:9" ht="12.75" customHeight="1" x14ac:dyDescent="0.2">
      <c r="A20" s="7"/>
      <c r="B20" s="14"/>
      <c r="C20" s="37"/>
      <c r="G20" s="86"/>
      <c r="I20" s="45"/>
    </row>
    <row r="21" spans="1:9" x14ac:dyDescent="0.2">
      <c r="C21" s="14"/>
      <c r="G21" s="86"/>
      <c r="I21" s="45"/>
    </row>
    <row r="22" spans="1:9" x14ac:dyDescent="0.2">
      <c r="C22" s="14"/>
      <c r="G22" s="86"/>
      <c r="I22" s="45"/>
    </row>
    <row r="23" spans="1:9" x14ac:dyDescent="0.2">
      <c r="C23" s="14"/>
      <c r="D23" s="44"/>
      <c r="G23" s="86"/>
      <c r="I23" s="45"/>
    </row>
    <row r="24" spans="1:9" x14ac:dyDescent="0.2">
      <c r="G24" s="86"/>
    </row>
    <row r="25" spans="1:9" x14ac:dyDescent="0.2">
      <c r="A25" s="7"/>
      <c r="G25" s="86"/>
    </row>
    <row r="26" spans="1:9" x14ac:dyDescent="0.2">
      <c r="A26" s="7"/>
      <c r="G26" s="86"/>
    </row>
    <row r="27" spans="1:9" x14ac:dyDescent="0.2">
      <c r="A27" s="7"/>
      <c r="G27" s="86"/>
    </row>
    <row r="28" spans="1:9" x14ac:dyDescent="0.2">
      <c r="A28" s="7"/>
      <c r="G28" s="86"/>
    </row>
    <row r="29" spans="1:9" x14ac:dyDescent="0.2">
      <c r="A29" s="7"/>
      <c r="G29" s="86"/>
    </row>
    <row r="30" spans="1:9" x14ac:dyDescent="0.2">
      <c r="A30" s="7"/>
      <c r="G30" s="86"/>
    </row>
    <row r="31" spans="1:9" ht="12.75" customHeight="1" x14ac:dyDescent="0.2">
      <c r="A31" s="7"/>
      <c r="G31" s="86"/>
    </row>
    <row r="32" spans="1:9" x14ac:dyDescent="0.2">
      <c r="G32" s="86"/>
    </row>
    <row r="33" spans="7:7" x14ac:dyDescent="0.2">
      <c r="G33" s="86"/>
    </row>
    <row r="34" spans="7:7" x14ac:dyDescent="0.2">
      <c r="G34" s="86"/>
    </row>
    <row r="35" spans="7:7" x14ac:dyDescent="0.2">
      <c r="G35" s="86"/>
    </row>
    <row r="36" spans="7:7" ht="12.75" customHeight="1" x14ac:dyDescent="0.2">
      <c r="G36" s="86"/>
    </row>
    <row r="37" spans="7:7" ht="12.75" customHeight="1" x14ac:dyDescent="0.2"/>
    <row r="38" spans="7:7" ht="12.75" customHeight="1" x14ac:dyDescent="0.2"/>
    <row r="42" spans="7:7" ht="12.75" customHeight="1" x14ac:dyDescent="0.2"/>
    <row r="43" spans="7:7" ht="12.75" customHeight="1" x14ac:dyDescent="0.2"/>
    <row r="47" spans="7:7" ht="12.75" customHeight="1" x14ac:dyDescent="0.2"/>
    <row r="48" spans="7:7" ht="12.75" customHeight="1" x14ac:dyDescent="0.2"/>
    <row r="49" ht="12.75" customHeight="1" x14ac:dyDescent="0.2"/>
    <row r="50" ht="16.5" customHeight="1" x14ac:dyDescent="0.2"/>
    <row r="54" ht="12.75" customHeight="1" x14ac:dyDescent="0.2"/>
    <row r="56" ht="12.75" customHeight="1" x14ac:dyDescent="0.2"/>
    <row r="61" ht="12.75" customHeight="1" x14ac:dyDescent="0.2"/>
    <row r="65" ht="12.75" customHeight="1" x14ac:dyDescent="0.2"/>
    <row r="66" ht="12.75" customHeight="1" x14ac:dyDescent="0.2"/>
    <row r="70" ht="12.75" customHeight="1" x14ac:dyDescent="0.2"/>
    <row r="74" ht="12.75" customHeight="1" x14ac:dyDescent="0.2"/>
    <row r="79" ht="12.75" customHeight="1" x14ac:dyDescent="0.2"/>
    <row r="83" ht="12.75" customHeight="1" x14ac:dyDescent="0.2"/>
    <row r="87" ht="12.75" customHeight="1" x14ac:dyDescent="0.2"/>
  </sheetData>
  <mergeCells count="2">
    <mergeCell ref="C5:E9"/>
    <mergeCell ref="C12:E12"/>
  </mergeCells>
  <phoneticPr fontId="0" type="noConversion"/>
  <pageMargins left="0.98425196850393704" right="0.39370078740157483" top="0.98425196850393704" bottom="0.98425196850393704" header="0.31496062992125984" footer="0.31496062992125984"/>
  <pageSetup paperSize="9" orientation="portrait" horizontalDpi="360" verticalDpi="360" r:id="rId1"/>
  <headerFooter>
    <oddHeader>&amp;CRekonstrukcija Slemenske ceste, km 2,905 - km 3,410
Podaljšanje meteornega kanala  M2D (pozidava Kolomban)&amp;R&amp;K01+038NG/071-2008/2</oddHeader>
    <oddFooter>&amp;L&amp;K01+048PS Prostor d.o.o.&amp;CStran 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showZeros="0" view="pageBreakPreview" zoomScaleNormal="100" zoomScaleSheetLayoutView="100" workbookViewId="0">
      <selection activeCell="J27" sqref="J27"/>
    </sheetView>
  </sheetViews>
  <sheetFormatPr defaultRowHeight="12.75" x14ac:dyDescent="0.2"/>
  <cols>
    <col min="1" max="1" width="4.7109375" customWidth="1"/>
    <col min="2" max="2" width="8.7109375" customWidth="1"/>
    <col min="3" max="4" width="10.7109375" customWidth="1"/>
    <col min="5" max="5" width="28.7109375" customWidth="1"/>
    <col min="6" max="6" width="9.7109375" customWidth="1"/>
    <col min="7" max="7" width="12.7109375" style="86" customWidth="1"/>
    <col min="8" max="8" width="2.7109375" customWidth="1"/>
    <col min="10" max="10" width="5.85546875" customWidth="1"/>
  </cols>
  <sheetData>
    <row r="1" spans="1:9" x14ac:dyDescent="0.2">
      <c r="A1" s="5"/>
      <c r="B1" s="2"/>
      <c r="C1" s="2"/>
      <c r="D1" s="2"/>
      <c r="E1" s="2"/>
      <c r="F1" s="2"/>
      <c r="G1" s="54"/>
      <c r="H1" s="2"/>
    </row>
    <row r="2" spans="1:9" ht="16.5" thickBot="1" x14ac:dyDescent="0.3">
      <c r="A2" s="116"/>
      <c r="B2" s="132" t="s">
        <v>32</v>
      </c>
      <c r="C2" s="119"/>
      <c r="D2" s="118"/>
      <c r="E2" s="119"/>
      <c r="F2" s="119"/>
      <c r="G2" s="120"/>
      <c r="H2" s="119"/>
    </row>
    <row r="3" spans="1:9" ht="13.5" thickTop="1" x14ac:dyDescent="0.2">
      <c r="A3" s="55"/>
      <c r="B3" s="4"/>
      <c r="C3" s="4"/>
      <c r="D3" s="5"/>
      <c r="E3" s="2"/>
      <c r="F3" s="2"/>
      <c r="G3" s="54"/>
      <c r="H3" s="2"/>
    </row>
    <row r="4" spans="1:9" x14ac:dyDescent="0.2">
      <c r="A4" s="30"/>
      <c r="B4" s="4"/>
      <c r="C4" s="28" t="s">
        <v>42</v>
      </c>
      <c r="D4" s="28" t="s">
        <v>43</v>
      </c>
      <c r="E4" s="28"/>
      <c r="F4" s="31" t="s">
        <v>44</v>
      </c>
      <c r="G4" s="32" t="s">
        <v>45</v>
      </c>
      <c r="H4" s="31"/>
    </row>
    <row r="5" spans="1:9" ht="12.75" customHeight="1" x14ac:dyDescent="0.2">
      <c r="A5" s="101">
        <v>1</v>
      </c>
      <c r="B5" s="100" t="s">
        <v>55</v>
      </c>
      <c r="C5" s="164" t="s">
        <v>56</v>
      </c>
      <c r="D5" s="159"/>
      <c r="E5" s="159"/>
      <c r="F5" s="102"/>
      <c r="G5" s="95"/>
      <c r="H5" s="112"/>
    </row>
    <row r="6" spans="1:9" x14ac:dyDescent="0.2">
      <c r="A6" s="103"/>
      <c r="B6" s="57"/>
      <c r="C6" s="165"/>
      <c r="D6" s="160"/>
      <c r="E6" s="160"/>
      <c r="F6" s="60"/>
      <c r="G6" s="40"/>
      <c r="H6" s="99"/>
      <c r="I6" s="110"/>
    </row>
    <row r="7" spans="1:9" x14ac:dyDescent="0.2">
      <c r="A7" s="103"/>
      <c r="B7" s="57"/>
      <c r="C7" s="160"/>
      <c r="D7" s="160"/>
      <c r="E7" s="160"/>
      <c r="F7" s="156"/>
      <c r="G7" s="40"/>
      <c r="H7" s="99"/>
      <c r="I7" s="110"/>
    </row>
    <row r="8" spans="1:9" ht="13.5" thickBot="1" x14ac:dyDescent="0.25">
      <c r="A8" s="104"/>
      <c r="B8" s="105"/>
      <c r="C8" s="105" t="s">
        <v>2</v>
      </c>
      <c r="D8" s="106">
        <v>16</v>
      </c>
      <c r="E8" s="29"/>
      <c r="F8" s="91"/>
      <c r="G8" s="91">
        <f>D8*F8</f>
        <v>0</v>
      </c>
      <c r="H8" s="111"/>
      <c r="I8" s="110"/>
    </row>
    <row r="9" spans="1:9" ht="12.75" customHeight="1" thickTop="1" x14ac:dyDescent="0.2">
      <c r="A9" s="103"/>
      <c r="B9" s="57"/>
      <c r="C9" s="57"/>
      <c r="D9" s="58"/>
      <c r="E9" s="59"/>
      <c r="F9" s="40"/>
      <c r="G9" s="40"/>
      <c r="H9" s="99"/>
      <c r="I9" s="110"/>
    </row>
    <row r="10" spans="1:9" x14ac:dyDescent="0.2">
      <c r="A10" s="101">
        <v>2</v>
      </c>
      <c r="B10" s="100" t="s">
        <v>57</v>
      </c>
      <c r="C10" s="164" t="s">
        <v>58</v>
      </c>
      <c r="D10" s="159"/>
      <c r="E10" s="159"/>
      <c r="F10" s="102"/>
      <c r="G10" s="95"/>
      <c r="H10" s="112"/>
      <c r="I10" s="110"/>
    </row>
    <row r="11" spans="1:9" x14ac:dyDescent="0.2">
      <c r="A11" s="103"/>
      <c r="B11" s="57"/>
      <c r="C11" s="165"/>
      <c r="D11" s="160"/>
      <c r="E11" s="160"/>
      <c r="F11" s="60"/>
      <c r="G11" s="40"/>
      <c r="H11" s="99"/>
      <c r="I11" s="110"/>
    </row>
    <row r="12" spans="1:9" x14ac:dyDescent="0.2">
      <c r="A12" s="103"/>
      <c r="B12" s="57"/>
      <c r="C12" s="160"/>
      <c r="D12" s="160"/>
      <c r="E12" s="160"/>
      <c r="F12" s="156"/>
      <c r="G12" s="40"/>
      <c r="H12" s="99"/>
      <c r="I12" s="110"/>
    </row>
    <row r="13" spans="1:9" ht="12.75" customHeight="1" thickBot="1" x14ac:dyDescent="0.25">
      <c r="A13" s="104"/>
      <c r="B13" s="105"/>
      <c r="C13" s="105" t="s">
        <v>2</v>
      </c>
      <c r="D13" s="106">
        <v>52</v>
      </c>
      <c r="E13" s="29"/>
      <c r="F13" s="91"/>
      <c r="G13" s="91">
        <f>D13*F13</f>
        <v>0</v>
      </c>
      <c r="H13" s="111"/>
      <c r="I13" s="110"/>
    </row>
    <row r="14" spans="1:9" ht="13.5" thickTop="1" x14ac:dyDescent="0.2">
      <c r="A14" s="103"/>
      <c r="B14" s="57"/>
      <c r="C14" s="57"/>
      <c r="D14" s="58"/>
      <c r="E14" s="59"/>
      <c r="F14" s="40"/>
      <c r="G14" s="40"/>
      <c r="H14" s="99"/>
      <c r="I14" s="110"/>
    </row>
    <row r="15" spans="1:9" x14ac:dyDescent="0.2">
      <c r="A15" s="101">
        <v>3</v>
      </c>
      <c r="B15" s="100" t="s">
        <v>59</v>
      </c>
      <c r="C15" s="170" t="s">
        <v>60</v>
      </c>
      <c r="D15" s="159"/>
      <c r="E15" s="159"/>
      <c r="F15" s="95"/>
      <c r="G15" s="95"/>
      <c r="H15" s="112"/>
      <c r="I15" s="110"/>
    </row>
    <row r="16" spans="1:9" x14ac:dyDescent="0.2">
      <c r="A16" s="103"/>
      <c r="B16" s="57"/>
      <c r="C16" s="171"/>
      <c r="D16" s="160"/>
      <c r="E16" s="160"/>
      <c r="F16" s="40"/>
      <c r="G16" s="40"/>
      <c r="H16" s="99"/>
      <c r="I16" s="110"/>
    </row>
    <row r="17" spans="1:9" ht="12.75" customHeight="1" x14ac:dyDescent="0.2">
      <c r="A17" s="103"/>
      <c r="B17" s="57"/>
      <c r="C17" s="171"/>
      <c r="D17" s="160"/>
      <c r="E17" s="160"/>
      <c r="F17" s="148"/>
      <c r="G17" s="40"/>
      <c r="H17" s="99"/>
      <c r="I17" s="110"/>
    </row>
    <row r="18" spans="1:9" ht="13.5" thickBot="1" x14ac:dyDescent="0.25">
      <c r="A18" s="104"/>
      <c r="B18" s="105"/>
      <c r="C18" s="105" t="s">
        <v>10</v>
      </c>
      <c r="D18" s="106">
        <v>2</v>
      </c>
      <c r="E18" s="29"/>
      <c r="F18" s="91"/>
      <c r="G18" s="91">
        <f>D18*F18</f>
        <v>0</v>
      </c>
      <c r="H18" s="111"/>
      <c r="I18" s="110"/>
    </row>
    <row r="19" spans="1:9" ht="13.5" thickTop="1" x14ac:dyDescent="0.2">
      <c r="A19" s="103"/>
      <c r="B19" s="57"/>
      <c r="C19" s="57"/>
      <c r="D19" s="58"/>
      <c r="E19" s="59"/>
      <c r="F19" s="40"/>
      <c r="G19" s="40"/>
      <c r="H19" s="99"/>
      <c r="I19" s="110"/>
    </row>
    <row r="20" spans="1:9" x14ac:dyDescent="0.2">
      <c r="A20" s="101">
        <v>4</v>
      </c>
      <c r="B20" s="100" t="s">
        <v>61</v>
      </c>
      <c r="C20" s="170" t="s">
        <v>62</v>
      </c>
      <c r="D20" s="159"/>
      <c r="E20" s="159"/>
      <c r="F20" s="95"/>
      <c r="G20" s="95"/>
      <c r="H20" s="112"/>
      <c r="I20" s="110"/>
    </row>
    <row r="21" spans="1:9" x14ac:dyDescent="0.2">
      <c r="A21" s="103"/>
      <c r="B21" s="57"/>
      <c r="C21" s="171"/>
      <c r="D21" s="160"/>
      <c r="E21" s="160"/>
      <c r="F21" s="40"/>
      <c r="G21" s="40"/>
      <c r="H21" s="99"/>
      <c r="I21" s="110"/>
    </row>
    <row r="22" spans="1:9" x14ac:dyDescent="0.2">
      <c r="A22" s="103"/>
      <c r="B22" s="57"/>
      <c r="C22" s="171"/>
      <c r="D22" s="160"/>
      <c r="E22" s="160"/>
      <c r="F22" s="148"/>
      <c r="G22" s="40"/>
      <c r="H22" s="99"/>
      <c r="I22" s="110"/>
    </row>
    <row r="23" spans="1:9" ht="12.75" customHeight="1" thickBot="1" x14ac:dyDescent="0.25">
      <c r="A23" s="104"/>
      <c r="B23" s="105"/>
      <c r="C23" s="105" t="s">
        <v>10</v>
      </c>
      <c r="D23" s="106">
        <v>6</v>
      </c>
      <c r="E23" s="29"/>
      <c r="F23" s="91"/>
      <c r="G23" s="91">
        <f>D23*F23</f>
        <v>0</v>
      </c>
      <c r="H23" s="111"/>
      <c r="I23" s="110"/>
    </row>
    <row r="24" spans="1:9" ht="13.5" thickTop="1" x14ac:dyDescent="0.2">
      <c r="A24" s="103"/>
      <c r="B24" s="57"/>
      <c r="C24" s="57"/>
      <c r="D24" s="58"/>
      <c r="E24" s="59"/>
      <c r="F24" s="40"/>
      <c r="G24" s="40"/>
      <c r="H24" s="99"/>
      <c r="I24" s="110"/>
    </row>
    <row r="25" spans="1:9" ht="12.75" customHeight="1" x14ac:dyDescent="0.2">
      <c r="A25" s="101">
        <v>5</v>
      </c>
      <c r="B25" s="100" t="s">
        <v>65</v>
      </c>
      <c r="C25" s="166" t="s">
        <v>66</v>
      </c>
      <c r="D25" s="167"/>
      <c r="E25" s="167"/>
      <c r="F25" s="95"/>
      <c r="G25" s="95"/>
      <c r="H25" s="112"/>
      <c r="I25" s="110"/>
    </row>
    <row r="26" spans="1:9" x14ac:dyDescent="0.2">
      <c r="A26" s="103"/>
      <c r="B26" s="57"/>
      <c r="C26" s="168"/>
      <c r="D26" s="169"/>
      <c r="E26" s="169"/>
      <c r="F26" s="40"/>
      <c r="G26" s="40"/>
      <c r="H26" s="99"/>
      <c r="I26" s="110"/>
    </row>
    <row r="27" spans="1:9" x14ac:dyDescent="0.2">
      <c r="A27" s="103"/>
      <c r="B27" s="57"/>
      <c r="C27" s="168"/>
      <c r="D27" s="169"/>
      <c r="E27" s="169"/>
      <c r="F27" s="148"/>
      <c r="G27" s="40"/>
      <c r="H27" s="99"/>
      <c r="I27" s="110"/>
    </row>
    <row r="28" spans="1:9" ht="12.75" customHeight="1" thickBot="1" x14ac:dyDescent="0.25">
      <c r="A28" s="104"/>
      <c r="B28" s="105"/>
      <c r="C28" s="105" t="s">
        <v>10</v>
      </c>
      <c r="D28" s="106">
        <v>2</v>
      </c>
      <c r="E28" s="29"/>
      <c r="F28" s="91"/>
      <c r="G28" s="91">
        <f>D28*F28</f>
        <v>0</v>
      </c>
      <c r="H28" s="111"/>
      <c r="I28" s="110"/>
    </row>
    <row r="29" spans="1:9" ht="13.5" thickTop="1" x14ac:dyDescent="0.2">
      <c r="A29" s="103"/>
      <c r="B29" s="57"/>
      <c r="C29" s="57"/>
      <c r="D29" s="58"/>
      <c r="E29" s="59"/>
      <c r="F29" s="40"/>
      <c r="G29" s="40"/>
      <c r="H29" s="99"/>
      <c r="I29" s="110"/>
    </row>
    <row r="30" spans="1:9" ht="12.75" customHeight="1" x14ac:dyDescent="0.2">
      <c r="A30" s="101">
        <v>6</v>
      </c>
      <c r="B30" s="100" t="s">
        <v>64</v>
      </c>
      <c r="C30" s="170" t="s">
        <v>63</v>
      </c>
      <c r="D30" s="159"/>
      <c r="E30" s="159"/>
      <c r="F30" s="95"/>
      <c r="G30" s="95"/>
      <c r="H30" s="112"/>
      <c r="I30" s="110"/>
    </row>
    <row r="31" spans="1:9" ht="12.75" customHeight="1" x14ac:dyDescent="0.2">
      <c r="A31" s="103"/>
      <c r="B31" s="57"/>
      <c r="C31" s="171"/>
      <c r="D31" s="160"/>
      <c r="E31" s="160"/>
      <c r="F31" s="40"/>
      <c r="G31" s="40"/>
      <c r="H31" s="99"/>
      <c r="I31" s="110"/>
    </row>
    <row r="32" spans="1:9" ht="13.5" customHeight="1" x14ac:dyDescent="0.2">
      <c r="A32" s="103"/>
      <c r="B32" s="57"/>
      <c r="C32" s="171"/>
      <c r="D32" s="160"/>
      <c r="E32" s="160"/>
      <c r="F32" s="40"/>
      <c r="G32" s="40"/>
      <c r="H32" s="99"/>
      <c r="I32" s="110"/>
    </row>
    <row r="33" spans="1:9" ht="12.75" customHeight="1" x14ac:dyDescent="0.2">
      <c r="A33" s="103"/>
      <c r="B33" s="57"/>
      <c r="C33" s="171"/>
      <c r="D33" s="160"/>
      <c r="E33" s="160"/>
      <c r="F33" s="148"/>
      <c r="G33" s="40"/>
      <c r="H33" s="99"/>
      <c r="I33" s="110"/>
    </row>
    <row r="34" spans="1:9" ht="13.5" thickBot="1" x14ac:dyDescent="0.25">
      <c r="A34" s="104"/>
      <c r="B34" s="105"/>
      <c r="C34" s="105" t="s">
        <v>10</v>
      </c>
      <c r="D34" s="106">
        <v>6</v>
      </c>
      <c r="E34" s="29"/>
      <c r="F34" s="91"/>
      <c r="G34" s="91">
        <f>D34*F34</f>
        <v>0</v>
      </c>
      <c r="H34" s="111"/>
      <c r="I34" s="110"/>
    </row>
    <row r="35" spans="1:9" ht="12.75" customHeight="1" thickTop="1" x14ac:dyDescent="0.2">
      <c r="A35" s="103"/>
      <c r="B35" s="57"/>
      <c r="C35" s="57"/>
      <c r="D35" s="58"/>
      <c r="E35" s="59"/>
      <c r="F35" s="40"/>
      <c r="G35" s="40"/>
      <c r="H35" s="99"/>
      <c r="I35" s="110"/>
    </row>
    <row r="36" spans="1:9" ht="12.75" customHeight="1" x14ac:dyDescent="0.2">
      <c r="A36" s="103"/>
      <c r="B36" s="57"/>
      <c r="C36" s="57"/>
      <c r="D36" s="58"/>
      <c r="E36" s="59"/>
      <c r="F36" s="40"/>
      <c r="G36" s="40"/>
      <c r="H36" s="99"/>
      <c r="I36" s="110"/>
    </row>
    <row r="37" spans="1:9" ht="16.5" thickBot="1" x14ac:dyDescent="0.3">
      <c r="A37" s="135"/>
      <c r="B37" s="135"/>
      <c r="C37" s="135" t="s">
        <v>33</v>
      </c>
      <c r="D37" s="135"/>
      <c r="E37" s="135"/>
      <c r="F37" s="135"/>
      <c r="G37" s="136">
        <f>SUM(G10:G36)</f>
        <v>0</v>
      </c>
      <c r="H37" s="135" t="s">
        <v>11</v>
      </c>
      <c r="I37" s="110"/>
    </row>
    <row r="38" spans="1:9" ht="12.75" customHeight="1" thickTop="1" x14ac:dyDescent="0.2">
      <c r="I38" s="110"/>
    </row>
    <row r="39" spans="1:9" ht="12.75" customHeight="1" x14ac:dyDescent="0.2">
      <c r="I39" s="110"/>
    </row>
    <row r="40" spans="1:9" ht="12.75" customHeight="1" x14ac:dyDescent="0.2">
      <c r="I40" s="110"/>
    </row>
    <row r="41" spans="1:9" x14ac:dyDescent="0.2">
      <c r="I41" s="110"/>
    </row>
    <row r="43" spans="1:9" ht="12.75" customHeight="1" x14ac:dyDescent="0.2"/>
    <row r="44" spans="1:9" ht="12.75" customHeight="1" x14ac:dyDescent="0.2"/>
    <row r="46" spans="1:9" ht="12.75" customHeight="1" x14ac:dyDescent="0.2"/>
    <row r="49" ht="12.75" customHeight="1" x14ac:dyDescent="0.2"/>
    <row r="53" ht="12.75" customHeight="1" x14ac:dyDescent="0.2"/>
    <row r="54" ht="12.75" customHeight="1" x14ac:dyDescent="0.2"/>
    <row r="58" ht="12.75" customHeight="1" x14ac:dyDescent="0.2"/>
  </sheetData>
  <mergeCells count="6">
    <mergeCell ref="C10:E12"/>
    <mergeCell ref="C25:E27"/>
    <mergeCell ref="C30:E33"/>
    <mergeCell ref="C5:E7"/>
    <mergeCell ref="C15:E17"/>
    <mergeCell ref="C20:E22"/>
  </mergeCells>
  <pageMargins left="0.98425196850393704" right="0.39370078740157483" top="0.98425196850393704" bottom="0.98425196850393704" header="0.31496062992125984" footer="0.31496062992125984"/>
  <pageSetup paperSize="9" orientation="portrait" horizontalDpi="300" verticalDpi="300" r:id="rId1"/>
  <headerFooter>
    <oddHeader>&amp;CRekonstrukcija Slemenske ceste, km 2,905 - km 3,410
Podaljšanje meteornega kanala  M2D (pozidava Kolomban)&amp;R&amp;K01+040NG/071-2008/2</oddHeader>
    <oddFooter>&amp;L&amp;K01+048PS Prostor d.o.o.&amp;CStran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5</vt:i4>
      </vt:variant>
      <vt:variant>
        <vt:lpstr>Imenovani obsegi</vt:lpstr>
      </vt:variant>
      <vt:variant>
        <vt:i4>5</vt:i4>
      </vt:variant>
    </vt:vector>
  </HeadingPairs>
  <TitlesOfParts>
    <vt:vector size="10" baseType="lpstr">
      <vt:lpstr>PMK2D REKAP.</vt:lpstr>
      <vt:lpstr>PMK2D I PDD</vt:lpstr>
      <vt:lpstr>PMK2D II ZEM.DELA</vt:lpstr>
      <vt:lpstr>PMK2D III VOZ.KON.</vt:lpstr>
      <vt:lpstr>PMK2D IV ODVODNJAVANJE</vt:lpstr>
      <vt:lpstr>'PMK2D I PDD'!Področje_tiskanja</vt:lpstr>
      <vt:lpstr>'PMK2D II ZEM.DELA'!Področje_tiskanja</vt:lpstr>
      <vt:lpstr>'PMK2D III VOZ.KON.'!Področje_tiskanja</vt:lpstr>
      <vt:lpstr>'PMK2D IV ODVODNJAVANJE'!Področje_tiskanja</vt:lpstr>
      <vt:lpstr>'PMK2D REKAP.'!Področje_tiskanja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{OLA DOBRAVLJE</dc:title>
  <dc:subject>ZU PREDRA:UN</dc:subject>
  <dc:creator>OSIVNIK MLADEN</dc:creator>
  <cp:lastModifiedBy>Janja Lovrečič</cp:lastModifiedBy>
  <cp:lastPrinted>2019-10-15T14:09:19Z</cp:lastPrinted>
  <dcterms:created xsi:type="dcterms:W3CDTF">1999-06-12T11:12:08Z</dcterms:created>
  <dcterms:modified xsi:type="dcterms:W3CDTF">2019-10-16T08:39:10Z</dcterms:modified>
</cp:coreProperties>
</file>