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sibilal\Documents\os marezige\OPREMA\"/>
    </mc:Choice>
  </mc:AlternateContent>
  <bookViews>
    <workbookView xWindow="0" yWindow="0" windowWidth="21570" windowHeight="9405" activeTab="1"/>
  </bookViews>
  <sheets>
    <sheet name="RE-GO" sheetId="2" r:id="rId1"/>
    <sheet name="ŠOLA" sheetId="4" r:id="rId2"/>
  </sheets>
  <externalReferences>
    <externalReference r:id="rId3"/>
    <externalReference r:id="rId4"/>
  </externalReferences>
  <definedNames>
    <definedName name="alu">#REF!</definedName>
    <definedName name="beton">[1]Bet!#REF!</definedName>
    <definedName name="blk">#REF!</definedName>
    <definedName name="indeks">#REF!</definedName>
    <definedName name="kamen">[1]kamen!$F$11</definedName>
    <definedName name="kanal">#REF!</definedName>
    <definedName name="keram">[1]kamen!#REF!</definedName>
    <definedName name="kljuc">[1]Ključ.!$F$54</definedName>
    <definedName name="miz">#REF!</definedName>
    <definedName name="objekt">'RE-GO'!$B$8</definedName>
    <definedName name="pred">[1]Ruš!#REF!</definedName>
    <definedName name="RUŠ">#REF!</definedName>
    <definedName name="slik">[1]tlakarska!#REF!</definedName>
    <definedName name="strop">#REF!</definedName>
    <definedName name="tes">[1]Tes!#REF!</definedName>
    <definedName name="tlak">[1]tlakarska!$F$13</definedName>
    <definedName name="vv">[2]Rekapitulacija!$D$40</definedName>
    <definedName name="zid">[1]Zid!#REF!</definedName>
  </definedNames>
  <calcPr calcId="162913"/>
</workbook>
</file>

<file path=xl/calcChain.xml><?xml version="1.0" encoding="utf-8"?>
<calcChain xmlns="http://schemas.openxmlformats.org/spreadsheetml/2006/main">
  <c r="H233" i="4" l="1"/>
  <c r="H226" i="4"/>
  <c r="H295" i="4"/>
  <c r="H296" i="4"/>
  <c r="H294" i="4" l="1"/>
  <c r="H284" i="4"/>
  <c r="H283" i="4"/>
  <c r="H282" i="4"/>
  <c r="H281" i="4"/>
  <c r="H288" i="4"/>
  <c r="H269" i="4"/>
  <c r="H268" i="4"/>
  <c r="H266" i="4"/>
  <c r="H267" i="4"/>
  <c r="H265" i="4"/>
  <c r="H264" i="4"/>
  <c r="H244" i="4"/>
  <c r="H243" i="4"/>
  <c r="H242" i="4"/>
  <c r="H241" i="4"/>
  <c r="H196" i="4"/>
  <c r="H195" i="4"/>
  <c r="H194" i="4"/>
  <c r="H111" i="4"/>
  <c r="H110" i="4"/>
  <c r="H34" i="4"/>
  <c r="H33" i="4"/>
  <c r="H32" i="4"/>
  <c r="H225" i="4"/>
  <c r="H48" i="4" l="1"/>
  <c r="H47" i="4"/>
  <c r="H260" i="4"/>
  <c r="H277" i="4"/>
  <c r="H276" i="4"/>
  <c r="H275" i="4"/>
  <c r="H274" i="4"/>
  <c r="H273" i="4"/>
  <c r="H254" i="4"/>
  <c r="H259" i="4"/>
  <c r="H224" i="4"/>
  <c r="H236" i="4"/>
  <c r="H235" i="4"/>
  <c r="H234" i="4"/>
  <c r="H232" i="4"/>
  <c r="H231" i="4"/>
  <c r="H230" i="4"/>
  <c r="H223" i="4"/>
  <c r="H222" i="4"/>
  <c r="H220" i="4"/>
  <c r="H219" i="4"/>
  <c r="H217" i="4"/>
  <c r="H216" i="4"/>
  <c r="H208" i="4"/>
  <c r="H202" i="4"/>
  <c r="H169" i="4"/>
  <c r="H152" i="4"/>
  <c r="H135" i="4"/>
  <c r="H117" i="4"/>
  <c r="H215" i="4"/>
  <c r="H214" i="4"/>
  <c r="H211" i="4"/>
  <c r="H209" i="4"/>
  <c r="H207" i="4"/>
  <c r="H206" i="4"/>
  <c r="H204" i="4"/>
  <c r="H203" i="4"/>
  <c r="H200" i="4"/>
  <c r="H186" i="4"/>
  <c r="H181" i="4"/>
  <c r="H180" i="4"/>
  <c r="H179" i="4"/>
  <c r="H177" i="4"/>
  <c r="H176" i="4"/>
  <c r="H175" i="4"/>
  <c r="H173" i="4"/>
  <c r="H172" i="4"/>
  <c r="H171" i="4"/>
  <c r="H170" i="4"/>
  <c r="H168" i="4"/>
  <c r="H164" i="4"/>
  <c r="H163" i="4"/>
  <c r="H162" i="4"/>
  <c r="H160" i="4"/>
  <c r="H159" i="4"/>
  <c r="H158" i="4"/>
  <c r="H156" i="4"/>
  <c r="H155" i="4"/>
  <c r="H154" i="4"/>
  <c r="H153" i="4"/>
  <c r="H151" i="4"/>
  <c r="H253" i="4"/>
  <c r="H252" i="4"/>
  <c r="H251" i="4"/>
  <c r="H250" i="4"/>
  <c r="H249" i="4"/>
  <c r="H248" i="4"/>
  <c r="H137" i="4"/>
  <c r="H29" i="4"/>
  <c r="H123" i="4"/>
  <c r="H122" i="4"/>
  <c r="H121" i="4"/>
  <c r="H126" i="4"/>
  <c r="H43" i="4"/>
  <c r="H25" i="4" l="1"/>
  <c r="H24" i="4"/>
  <c r="H23" i="4"/>
  <c r="H18" i="4"/>
  <c r="H17" i="4"/>
  <c r="H16" i="4"/>
  <c r="H15" i="4"/>
  <c r="H14" i="4"/>
  <c r="H13" i="4"/>
  <c r="H311" i="4"/>
  <c r="H307" i="4"/>
  <c r="H303" i="4"/>
  <c r="H292" i="4"/>
  <c r="H291" i="4"/>
  <c r="H290" i="4"/>
  <c r="H289" i="4"/>
  <c r="H119" i="4"/>
  <c r="H138" i="4"/>
  <c r="H54" i="4"/>
  <c r="H191" i="4"/>
  <c r="H190" i="4"/>
  <c r="H189" i="4"/>
  <c r="H188" i="4"/>
  <c r="H187" i="4"/>
  <c r="H185" i="4"/>
  <c r="H147" i="4"/>
  <c r="H146" i="4"/>
  <c r="H145" i="4"/>
  <c r="H143" i="4"/>
  <c r="H142" i="4"/>
  <c r="H141" i="4"/>
  <c r="H139" i="4"/>
  <c r="H136" i="4"/>
  <c r="H134" i="4"/>
  <c r="H125" i="4"/>
  <c r="H120" i="4"/>
  <c r="H118" i="4"/>
  <c r="H115" i="4"/>
  <c r="H107" i="4"/>
  <c r="H106" i="4"/>
  <c r="H105" i="4"/>
  <c r="H103" i="4"/>
  <c r="H101" i="4"/>
  <c r="H100" i="4"/>
  <c r="H99" i="4"/>
  <c r="H98" i="4"/>
  <c r="H96" i="4"/>
  <c r="H93" i="4"/>
  <c r="H92" i="4"/>
  <c r="H90" i="4"/>
  <c r="H89" i="4"/>
  <c r="H88" i="4"/>
  <c r="H86" i="4"/>
  <c r="H85" i="4"/>
  <c r="H84" i="4"/>
  <c r="H83" i="4"/>
  <c r="H82" i="4"/>
  <c r="H81" i="4"/>
  <c r="H80" i="4"/>
  <c r="H79" i="4"/>
  <c r="H78" i="4"/>
  <c r="H77" i="4"/>
  <c r="H76" i="4"/>
  <c r="H75" i="4"/>
  <c r="H74" i="4"/>
  <c r="H69" i="4"/>
  <c r="H68" i="4"/>
  <c r="H67" i="4"/>
  <c r="H66" i="4"/>
  <c r="H64" i="4"/>
  <c r="H63" i="4"/>
  <c r="H61" i="4"/>
  <c r="H60" i="4"/>
  <c r="H59" i="4"/>
  <c r="H58" i="4"/>
  <c r="H56" i="4"/>
  <c r="H55" i="4"/>
  <c r="H53" i="4"/>
  <c r="H52" i="4"/>
  <c r="H42" i="4"/>
  <c r="H38" i="4"/>
  <c r="H28" i="4"/>
  <c r="H27" i="4"/>
  <c r="H26" i="4"/>
  <c r="H22" i="4"/>
  <c r="H21" i="4"/>
  <c r="H313" i="4" l="1"/>
  <c r="H314" i="4" s="1"/>
  <c r="E12" i="2" l="1"/>
  <c r="E14" i="2" s="1"/>
  <c r="E15" i="2" s="1"/>
  <c r="E17" i="2" s="1"/>
  <c r="H315" i="4"/>
</calcChain>
</file>

<file path=xl/sharedStrings.xml><?xml version="1.0" encoding="utf-8"?>
<sst xmlns="http://schemas.openxmlformats.org/spreadsheetml/2006/main" count="713" uniqueCount="346">
  <si>
    <t>ZAPOREDNA ŠTEVILKA</t>
  </si>
  <si>
    <t>NAZIV</t>
  </si>
  <si>
    <t>MERE</t>
  </si>
  <si>
    <t>CENA (eur)</t>
  </si>
  <si>
    <t>OZNAKA V NAČRTU</t>
  </si>
  <si>
    <t xml:space="preserve">KOLIČINA </t>
  </si>
  <si>
    <t>DDV %</t>
  </si>
  <si>
    <t>SKUPAJ Z DDV:</t>
  </si>
  <si>
    <t>VREDNOST</t>
  </si>
  <si>
    <t>GLEJ PRILOGO</t>
  </si>
  <si>
    <t>splošni opis</t>
  </si>
  <si>
    <t>TABLA 1 - učilnica 1 in 2 razred</t>
  </si>
  <si>
    <t>TABLA1</t>
  </si>
  <si>
    <t>TABLA 2</t>
  </si>
  <si>
    <t>TABLA 3</t>
  </si>
  <si>
    <t xml:space="preserve">INVESTITOR:         MESTNA OBČINA KOPER, Verdijeva ulica 10, 6000 Koper
</t>
  </si>
  <si>
    <t>PROJEKTANT:     Arnela VIDOŠEVIČ univ. dipl. ing. arh.</t>
  </si>
  <si>
    <t>€</t>
  </si>
  <si>
    <t>DDV 22 %</t>
  </si>
  <si>
    <t xml:space="preserve">SKUPAJ </t>
  </si>
  <si>
    <t>A.</t>
  </si>
  <si>
    <t>KOŠP</t>
  </si>
  <si>
    <t>KOŠ PVC, z ročajem</t>
  </si>
  <si>
    <t>16 litrov</t>
  </si>
  <si>
    <t>MIJED1</t>
  </si>
  <si>
    <t>JEDILNA MIZA</t>
  </si>
  <si>
    <t>MIJED2</t>
  </si>
  <si>
    <t>SJ</t>
  </si>
  <si>
    <t>JEDILNIŠKI STOL</t>
  </si>
  <si>
    <t>120x90</t>
  </si>
  <si>
    <t>PANO</t>
  </si>
  <si>
    <t>PANO STENSKI PLUTA,  ALU okvir</t>
  </si>
  <si>
    <t>GAR1</t>
  </si>
  <si>
    <t>LESENA KLOPCA</t>
  </si>
  <si>
    <t>NIZKA TRODELNA GARDEROBA OMARICA, 3 prekati</t>
  </si>
  <si>
    <t>90*50*h130</t>
  </si>
  <si>
    <t>ŠMI1</t>
  </si>
  <si>
    <t>ŠOLSKA MIZA ENOSED, 4 noge</t>
  </si>
  <si>
    <t>ŠST1</t>
  </si>
  <si>
    <t>ŠOLSKI STOL, nakladalni</t>
  </si>
  <si>
    <t>h38</t>
  </si>
  <si>
    <t>ŠST3</t>
  </si>
  <si>
    <t>h46</t>
  </si>
  <si>
    <t>OŠ1</t>
  </si>
  <si>
    <t>OMARA NIZKA Z 12 PREKATI</t>
  </si>
  <si>
    <t>105*41*H100</t>
  </si>
  <si>
    <t>OŠ2</t>
  </si>
  <si>
    <t>OMARA VISOKA DELNO ODPRTA</t>
  </si>
  <si>
    <t>90*58*H200</t>
  </si>
  <si>
    <t>OŠ3</t>
  </si>
  <si>
    <t>OMARA NIZKA, PODPULTNA Z VRATI</t>
  </si>
  <si>
    <t>90*58*h82</t>
  </si>
  <si>
    <t>PULT</t>
  </si>
  <si>
    <t>DELOVNI PULT NAD NISKIMI OMARAMI, z vsemi potrebnimi stenskimi zaključki</t>
  </si>
  <si>
    <t>270*60</t>
  </si>
  <si>
    <t>KOT1</t>
  </si>
  <si>
    <t>KOTIČEK KUHINJA Z NAPO IN KORITOM</t>
  </si>
  <si>
    <t>85X41XH62/118</t>
  </si>
  <si>
    <t>KOT2</t>
  </si>
  <si>
    <t>KOTIČEK PRALNICA</t>
  </si>
  <si>
    <t>85x41XH62</t>
  </si>
  <si>
    <t>LETEV</t>
  </si>
  <si>
    <t>LESENA LETEV ZA OBEŠANJE SLIK, iz mehkega, masivnega lesa, 2x5cm</t>
  </si>
  <si>
    <t>2m</t>
  </si>
  <si>
    <t>KONZOLA</t>
  </si>
  <si>
    <t>kovinska konzola, sklopna, za obešanje slik</t>
  </si>
  <si>
    <t>O1</t>
  </si>
  <si>
    <t>VISOKA OMARA + PODNOŽJE Z NOGICAMI</t>
  </si>
  <si>
    <t>80*42*H200+NOG.</t>
  </si>
  <si>
    <t>O2</t>
  </si>
  <si>
    <t>NIZKA OMARA + PODNOŽJE Z NOGICAMI</t>
  </si>
  <si>
    <t>80*42*H75+NOG.</t>
  </si>
  <si>
    <t>MI1</t>
  </si>
  <si>
    <t>PISALNA MIZA</t>
  </si>
  <si>
    <t>160*80*H75</t>
  </si>
  <si>
    <t>PRED</t>
  </si>
  <si>
    <t>PREDALNIK + KOLEŠČKI</t>
  </si>
  <si>
    <t>43*55*H59</t>
  </si>
  <si>
    <t>SP</t>
  </si>
  <si>
    <t>STOL PISARNIŠKI</t>
  </si>
  <si>
    <t>SOB</t>
  </si>
  <si>
    <t>STENSKI OBEŠALNIK</t>
  </si>
  <si>
    <t>SISTEM REGALOV KNJIŽNIH POLIC</t>
  </si>
  <si>
    <t>KNJ</t>
  </si>
  <si>
    <t>KONSTRUKCIJA ZA ZAČETNI REGAL DVOJNI</t>
  </si>
  <si>
    <t>90*(30+30)*H205</t>
  </si>
  <si>
    <t>KONSTRUKCIJA ZA NADALJEVALNI REGAL DVOJNI</t>
  </si>
  <si>
    <t>KONSTRUKCIJA ZA ZAČETNI REGAL ENOJNI</t>
  </si>
  <si>
    <t>90*30*H205</t>
  </si>
  <si>
    <t>KONSTRUKCIJA ZA NADALJEVALNI REGAL ENOJNI</t>
  </si>
  <si>
    <t>POLICE</t>
  </si>
  <si>
    <t>90*30</t>
  </si>
  <si>
    <t>LESENA OBLOGA ENOJNA</t>
  </si>
  <si>
    <t>30*205</t>
  </si>
  <si>
    <t>LESENA OBLOGA DVOJNA</t>
  </si>
  <si>
    <t>60*205</t>
  </si>
  <si>
    <t>POKROV LESEN ENOJNI</t>
  </si>
  <si>
    <t>33*DOLŽINSKI M</t>
  </si>
  <si>
    <t>POKROV LESEN DVOJNI</t>
  </si>
  <si>
    <t>63*DOLŽINSKI M</t>
  </si>
  <si>
    <t>KOVINSKI BOX ZA PERIODIKO</t>
  </si>
  <si>
    <t>32*20/28*32</t>
  </si>
  <si>
    <t>ZASTAVICE ZA OZNAČEVANJE</t>
  </si>
  <si>
    <t>OZNAČBE ZA POLICE - LETVE</t>
  </si>
  <si>
    <t xml:space="preserve">DRŽALO ZA KNJIGE L </t>
  </si>
  <si>
    <t>REVIJE</t>
  </si>
  <si>
    <t>OMARA ZA REVIJE 15 PREKATOV</t>
  </si>
  <si>
    <t>100*42*H190</t>
  </si>
  <si>
    <t>OPOD</t>
  </si>
  <si>
    <t>OMARICA PODSTAVEK ODPRTA</t>
  </si>
  <si>
    <t>105*41*H40</t>
  </si>
  <si>
    <t>NADSTAVEK KNJIŽNICA</t>
  </si>
  <si>
    <t>105*41*H60</t>
  </si>
  <si>
    <t>KNJPULT</t>
  </si>
  <si>
    <t>VREČA</t>
  </si>
  <si>
    <t>120*90</t>
  </si>
  <si>
    <t>MIR1</t>
  </si>
  <si>
    <t>KATEDER 2</t>
  </si>
  <si>
    <t>SVRT</t>
  </si>
  <si>
    <t>STOL VRTLJIV Z NASLONOM</t>
  </si>
  <si>
    <t>H46</t>
  </si>
  <si>
    <t>ŠOLSKA MIZA ENOSED, noge oblike črke T</t>
  </si>
  <si>
    <t>180*60</t>
  </si>
  <si>
    <t>ŠMI2</t>
  </si>
  <si>
    <t>ŠST2</t>
  </si>
  <si>
    <t>MI2</t>
  </si>
  <si>
    <t>MIDEL</t>
  </si>
  <si>
    <t>150*75*H75</t>
  </si>
  <si>
    <t>OŠ4</t>
  </si>
  <si>
    <t>NADPULTNA OMARA ZA LIKOVNE IZDELKE, ODPRTA</t>
  </si>
  <si>
    <t>90x30xh115</t>
  </si>
  <si>
    <t>KORITO</t>
  </si>
  <si>
    <t>KORITO IZ KERROCKA, namenjeno umivanju barv in ostalih izdelkov pri likovnem pouku. Zato se pod kerrock umivalnikom izvedejo priročni predali, po načrtu in splošnem opisu. Dokončno barvo in obliko potrdita investitor in projektant!</t>
  </si>
  <si>
    <t>KONZOLNA POLICA ZA SUŠENJE IZDELKOV, nad pultom se iz akrilnih MDF plošč izvede polica L oblike /zavihek spredaj/</t>
  </si>
  <si>
    <t>225*25*H2+3</t>
  </si>
  <si>
    <t>končna vrednost ponudbe:</t>
  </si>
  <si>
    <t>OPREMA ŠOLE</t>
  </si>
  <si>
    <t xml:space="preserve">SKUPAJ OPREMA </t>
  </si>
  <si>
    <t>SKUPNA REKAPITULACIJA OPREME</t>
  </si>
  <si>
    <t>OSTALO</t>
  </si>
  <si>
    <t>Izdelajo se nalepke za lesene površine vrat, po shemi in barvi po izbiri projektanta</t>
  </si>
  <si>
    <t>NALEPKE1</t>
  </si>
  <si>
    <t>100*200</t>
  </si>
  <si>
    <t>Izdelajo se nalepke za steklene površine, po shemi in barvi po izbiri projektanta</t>
  </si>
  <si>
    <t>NAPISNE TABLICE</t>
  </si>
  <si>
    <t>30*15</t>
  </si>
  <si>
    <t>KLJUKICE1</t>
  </si>
  <si>
    <t>Samolepilne stenske kljukice kot npr. Fiore</t>
  </si>
  <si>
    <t>KLJUKICE2</t>
  </si>
  <si>
    <t>Samolepilne stenske kljukice kot npr. Rondo</t>
  </si>
  <si>
    <t>POPIS DEL OPREME</t>
  </si>
  <si>
    <t>70*120*h75</t>
  </si>
  <si>
    <t>MIJED3</t>
  </si>
  <si>
    <t>MIJED4</t>
  </si>
  <si>
    <t>MIJED5</t>
  </si>
  <si>
    <t>VOZ</t>
  </si>
  <si>
    <t>82x53x140</t>
  </si>
  <si>
    <t>SERVIRNI VOZIČEK, inox, 100kg, vrtljiva kolesa, 4 police</t>
  </si>
  <si>
    <t>KL1</t>
  </si>
  <si>
    <t>2 in 3. HODNIK - GARDEROBA</t>
  </si>
  <si>
    <t>11. UČILNICA 1 - 1. razred</t>
  </si>
  <si>
    <t>9. KNJIŽNICA</t>
  </si>
  <si>
    <t>KNJR</t>
  </si>
  <si>
    <t>240*80*H75</t>
  </si>
  <si>
    <t>RAČUNALNIŠKA MIZA z rozeto</t>
  </si>
  <si>
    <t>PULT ZA SPREJEM KNJIG, PRAVOKOTNI z rozeto</t>
  </si>
  <si>
    <t>MEHKE BLAZINE ZA SEDENJE</t>
  </si>
  <si>
    <t>fi35cm</t>
  </si>
  <si>
    <t>10. MULTIMEDIJA</t>
  </si>
  <si>
    <t>NADSTROPJE 1.</t>
  </si>
  <si>
    <t>PRITLIČJE</t>
  </si>
  <si>
    <t>OMARA VISOKA V CELOTI ZAPRTA</t>
  </si>
  <si>
    <t>OBJEKT:                OŠ Ivan Babič Jager Marezige</t>
  </si>
  <si>
    <t>90*60</t>
  </si>
  <si>
    <t>90*58*H82</t>
  </si>
  <si>
    <t>128*70*H76</t>
  </si>
  <si>
    <t>64*64*H64</t>
  </si>
  <si>
    <t>RAMPA</t>
  </si>
  <si>
    <t>60x90cm</t>
  </si>
  <si>
    <t>6. UČILNICA 5</t>
  </si>
  <si>
    <t>KATEDER 3</t>
  </si>
  <si>
    <t>120*50*H76</t>
  </si>
  <si>
    <t>70*50*H76</t>
  </si>
  <si>
    <t>140*70*H76</t>
  </si>
  <si>
    <t>5. UČILNICA 4</t>
  </si>
  <si>
    <t>4. UČILNICA 3</t>
  </si>
  <si>
    <t>MIP1</t>
  </si>
  <si>
    <t>MIP2</t>
  </si>
  <si>
    <t>3. KABINET 1 - kabinet učitelji</t>
  </si>
  <si>
    <t>2. UČILNICA 2 - likovni pouk in gospodinjstvo</t>
  </si>
  <si>
    <t>mreža za mizo</t>
  </si>
  <si>
    <t>80*60</t>
  </si>
  <si>
    <t>225*60*H85</t>
  </si>
  <si>
    <t>Pult spodnji del omare s predali iz melaminske folije debeline 18 mm, rob ABS, ročaji PVC, podnožje omare iz vodoodporne vezane ploče, pokrivna plošča kerrock z globokim koritom, izvedba štirih predalov.</t>
  </si>
  <si>
    <t>Izbrana barva kerrocka št. 605, lime. Dokončno obliko in barvo potrdita investitor in projektant!</t>
  </si>
  <si>
    <t>OŠ5</t>
  </si>
  <si>
    <t>90*58*h85</t>
  </si>
  <si>
    <t>OMARA NIZKA, PODPULTNA brez vrat, stojalo peči za glino</t>
  </si>
  <si>
    <t>PULTK1</t>
  </si>
  <si>
    <t>185*70*deb.38mm</t>
  </si>
  <si>
    <t>KUHINJSKI PULT, obdelan rob z vseh strani</t>
  </si>
  <si>
    <t>PULTK2</t>
  </si>
  <si>
    <t>660*60*deb.38mm</t>
  </si>
  <si>
    <t>GOSP</t>
  </si>
  <si>
    <t>PODPULTNA OMARA, 3 predali</t>
  </si>
  <si>
    <t>60*58*H82</t>
  </si>
  <si>
    <t>OK5</t>
  </si>
  <si>
    <t>OK6</t>
  </si>
  <si>
    <t>Upoštevati vse potrebne izreze v pultu /2x korito in 2x štedilnik/, dobavo in montažo.</t>
  </si>
  <si>
    <t>PODPULTNA OMARA, omara za korito, krilna vrata</t>
  </si>
  <si>
    <t>OK7</t>
  </si>
  <si>
    <t>PODPULTNA OMARA S POLICO, krilna vrata</t>
  </si>
  <si>
    <t>OK1</t>
  </si>
  <si>
    <t>VISEČA OMARA ZA NAPO, z vsemi izrezi, odpiranje z magnetom</t>
  </si>
  <si>
    <t>60*32*H60</t>
  </si>
  <si>
    <t>OK2</t>
  </si>
  <si>
    <t>OK3</t>
  </si>
  <si>
    <t>90*32*H60</t>
  </si>
  <si>
    <t>VISEČA OMARA S POLICO, krilna vrata</t>
  </si>
  <si>
    <t>Upoštevati da se obstoječe omarice prenesejo, pregledajo in prilagodijo novi postavitvi v prostoru učilnice gospodinjstvo. Vse nove omare v barvi in obliki kot obstoječe.</t>
  </si>
  <si>
    <t>KUHINJSKO INOX KORITO, dvojno, vgradno</t>
  </si>
  <si>
    <t>80*45</t>
  </si>
  <si>
    <t>7. KABINET 2 - tiha /senzorska/ soba</t>
  </si>
  <si>
    <t>BS</t>
  </si>
  <si>
    <t>60*6*H120</t>
  </si>
  <si>
    <t>STENSKE BLAZINE, z dobavo in montažo na steno</t>
  </si>
  <si>
    <t>BT</t>
  </si>
  <si>
    <t>KOMPLET 4 BLAZIN, barvne, povezovalne</t>
  </si>
  <si>
    <t>120*60*5cm</t>
  </si>
  <si>
    <t>ŽAKELJ</t>
  </si>
  <si>
    <t>VELIK ŽAKELJ, polnilo mešanica polisterine in</t>
  </si>
  <si>
    <t>MIZA, lesene noge</t>
  </si>
  <si>
    <t>100*65*H76</t>
  </si>
  <si>
    <t>VO</t>
  </si>
  <si>
    <t>VISEČE OMARE, zaklepanje</t>
  </si>
  <si>
    <t>80*32*H60</t>
  </si>
  <si>
    <t>KOCKA</t>
  </si>
  <si>
    <t>OBLAZINJEN STOL KOCKA</t>
  </si>
  <si>
    <t>40*40*H44</t>
  </si>
  <si>
    <t>GV</t>
  </si>
  <si>
    <t>GUGALNA VREČA</t>
  </si>
  <si>
    <t>NALEPKE2</t>
  </si>
  <si>
    <t>ALU napisne ploščice, izobčene, zaščitna folija, lepljene na podlago, kot obstoječe</t>
  </si>
  <si>
    <t>8. KABINET 3 - računovodkinja</t>
  </si>
  <si>
    <t>MI3</t>
  </si>
  <si>
    <t>70*70*H140</t>
  </si>
  <si>
    <t>MIZA, odlagalna</t>
  </si>
  <si>
    <t>180*50*H76</t>
  </si>
  <si>
    <t>9. KABINET 4 - strokovni delavec</t>
  </si>
  <si>
    <t>Upošteva se vnos in ponovna montaža obstoječega pohištva v prostor kabineta.</t>
  </si>
  <si>
    <t>MI4</t>
  </si>
  <si>
    <t>MIZA, konferenčna</t>
  </si>
  <si>
    <t>70*140*H76</t>
  </si>
  <si>
    <t>TABLA 2 - računalniška učilnica in knjižnica</t>
  </si>
  <si>
    <t>TABLA 3 - učilnice</t>
  </si>
  <si>
    <t>300x120</t>
  </si>
  <si>
    <t>SPLOŠNO</t>
  </si>
  <si>
    <t>Vsa ponujena oprema mora biti nova, nerabljena in mora ustrezati vsem standardom za uporabo v prostorih namenjenim vzgojnoizbraževalni dejavnosti. Uporabljeni materiali morajo biti naravnega izvora in nestrupeni.</t>
  </si>
  <si>
    <t>Investitor si pridržuje pravico, da posamezne vzorce izdelkov ali materialov od ponudnikov zahtev že v fazi pred izborom. Izbran ponudnik mora pred vgradnjo opreme, s posameznimi vrozci materialov, dokazati skladnost materialov z zahtevami iz načrta opreme.</t>
  </si>
  <si>
    <t>Ponudbnik mora k ponudbi za vsak izdelek priložiti prospekt ali kakršnokoli drugo dokumentacijo, ki bo dokazovala, da je ponujeni izdelek skladen z zahtevami iz projektne dokumentaciji. Ravno tako mora ponudnik k ponudbi priložiti vse navedene certifikate, oziroma dokumentacijo, ki bo dokazovala, da so ponujeni izdelki testirani skladno z zahtevanimi normami.</t>
  </si>
  <si>
    <t>ONČ</t>
  </si>
  <si>
    <t>OMARA ZA ČISTILA</t>
  </si>
  <si>
    <t>42*80*H200</t>
  </si>
  <si>
    <t>VNČ</t>
  </si>
  <si>
    <t>VOZIČEK ZA ČISTILA V INOX IZVEDBI</t>
  </si>
  <si>
    <t>55*50*H100</t>
  </si>
  <si>
    <t>6. NEČISTO</t>
  </si>
  <si>
    <t>14. PISARNA</t>
  </si>
  <si>
    <t>15. JEDILNICA</t>
  </si>
  <si>
    <t>pult opremljen z visoko polico za izposojo</t>
  </si>
  <si>
    <t>in prostorom za predstavitev novosti</t>
  </si>
  <si>
    <t>MIZA šolska, 4 noge</t>
  </si>
  <si>
    <t>47*30*H11</t>
  </si>
  <si>
    <t>MM</t>
  </si>
  <si>
    <t>RAČUNALNIŠKA MIZA, kateder z rozeto</t>
  </si>
  <si>
    <t>ŠOLSKA MIZA DVOSED, kateder učitelja</t>
  </si>
  <si>
    <t>RAČUNALNIŠKA MIZA, šolska miza enosed,</t>
  </si>
  <si>
    <t>65*65*H76</t>
  </si>
  <si>
    <t>ŠOLSKA MIZA, kateder učitelja z rozeto</t>
  </si>
  <si>
    <t>ŠOLSKA MIZA DVOSED,kateder učitelja z rozeto</t>
  </si>
  <si>
    <t>140*80*H76</t>
  </si>
  <si>
    <t>DELAVNIŠKA MIZA, dvosed, vezana plošča deb.30mm</t>
  </si>
  <si>
    <t>finalno obdelana v ultrapasu</t>
  </si>
  <si>
    <t>400x120</t>
  </si>
  <si>
    <t xml:space="preserve">ŠOLSKE TABLE </t>
  </si>
  <si>
    <t>V ceno tabel upoštevana dobava in montaža.</t>
  </si>
  <si>
    <t>oprema ročaj za odpiranje, številka in 2 ključa</t>
  </si>
  <si>
    <t>vsak prekat opremljen z mehkim zapiranjem, 2 PVC</t>
  </si>
  <si>
    <t>obešalnika, 1 polica in ocejalnik za čevlje</t>
  </si>
  <si>
    <t>120*42*H38</t>
  </si>
  <si>
    <t>70*120*h76</t>
  </si>
  <si>
    <t>70*140*h76</t>
  </si>
  <si>
    <t>45*135*h76</t>
  </si>
  <si>
    <t>45*120*h76</t>
  </si>
  <si>
    <t>70*80*h76</t>
  </si>
  <si>
    <t>LOKACIJA:            parcela številka 1205/1, k. o. Marezige</t>
  </si>
  <si>
    <t>PROJEKT:             08/2019-PZI, marec 2020</t>
  </si>
  <si>
    <t>delovna površina opremljena z rozeto</t>
  </si>
  <si>
    <t>KATEDER 1</t>
  </si>
  <si>
    <t>ŠOLSKA MIZA DVOSED, 4 noge, kateder učitelja, rozeta</t>
  </si>
  <si>
    <t>NAPA</t>
  </si>
  <si>
    <t>KUHINJSKI PULT, zaključen z ALU letvico</t>
  </si>
  <si>
    <t>fi 100cm</t>
  </si>
  <si>
    <t>mešanica pene, premer fi100cm</t>
  </si>
  <si>
    <t>OŠ6</t>
  </si>
  <si>
    <t>KUHINJSKA IZVLEČNA NAPA, obtočna, z montažo</t>
  </si>
  <si>
    <t>obstoječa oprema</t>
  </si>
  <si>
    <t>prenos obstoječih pultov, pregled opreme, manjša popravila in montaža</t>
  </si>
  <si>
    <t>obstoječi pult delilni</t>
  </si>
  <si>
    <t>obstoječi sokovnik</t>
  </si>
  <si>
    <t>obstoječi solatni bife</t>
  </si>
  <si>
    <t>prenos obstoječih knjižnih polic ter vlaka za knjige, pregled opreme, manjša popravila in montaža</t>
  </si>
  <si>
    <t>obstoječi vlak za knjige</t>
  </si>
  <si>
    <t>obstoječi knjižni regali</t>
  </si>
  <si>
    <t>Ponudbnik bo nekatere obstoječe kose opreme moral prenesti iz prostorov obstoječe šole in jo montirati oz. postaviti na novi lokaciji prizidave. Ta oprema se pregleda, uredi in opravi manjša popravila ter montira tako, da se lahko nemoteno uporablja.</t>
  </si>
  <si>
    <r>
      <t>Tabla 120x200cm</t>
    </r>
    <r>
      <rPr>
        <b/>
        <sz val="10"/>
        <rFont val="Arial CE"/>
        <charset val="238"/>
      </rPr>
      <t xml:space="preserve"> bela polmat</t>
    </r>
    <r>
      <rPr>
        <sz val="10"/>
        <color theme="1"/>
        <rFont val="Calibri"/>
        <family val="2"/>
        <charset val="238"/>
        <scheme val="minor"/>
      </rPr>
      <t xml:space="preserve"> za projekcijo + 120x200cm zelena črte 10cm, stenska, </t>
    </r>
    <r>
      <rPr>
        <b/>
        <sz val="10"/>
        <rFont val="Arial CE"/>
        <charset val="238"/>
      </rPr>
      <t xml:space="preserve"> emajlirana površina, črte so trajno vžgane v površino</t>
    </r>
    <r>
      <rPr>
        <sz val="10"/>
        <color theme="1"/>
        <rFont val="Calibri"/>
        <family val="2"/>
        <charset val="238"/>
        <scheme val="minor"/>
      </rPr>
      <t>, magnetna, Alu obroba 18mm, polička 400cm v enem delu globine 11cm</t>
    </r>
  </si>
  <si>
    <r>
      <t xml:space="preserve">Tabla 120x200cm </t>
    </r>
    <r>
      <rPr>
        <b/>
        <sz val="10"/>
        <rFont val="Arial CE"/>
        <charset val="238"/>
      </rPr>
      <t xml:space="preserve">bela polmat </t>
    </r>
    <r>
      <rPr>
        <sz val="10"/>
        <color theme="1"/>
        <rFont val="Calibri"/>
        <family val="2"/>
        <charset val="238"/>
        <scheme val="minor"/>
      </rPr>
      <t xml:space="preserve">za projekcijo + 120x200cm zelena, stenska, </t>
    </r>
    <r>
      <rPr>
        <b/>
        <sz val="10"/>
        <rFont val="Arial CE"/>
        <charset val="238"/>
      </rPr>
      <t xml:space="preserve"> emajlirana površina</t>
    </r>
    <r>
      <rPr>
        <sz val="10"/>
        <color theme="1"/>
        <rFont val="Calibri"/>
        <family val="2"/>
        <charset val="238"/>
        <scheme val="minor"/>
      </rPr>
      <t>, magnetna, Alu obroba 18mm, polička 400cm v enem delu globine 11cm</t>
    </r>
  </si>
  <si>
    <r>
      <t>Tabla 120x300cm</t>
    </r>
    <r>
      <rPr>
        <b/>
        <sz val="10"/>
        <rFont val="Arial CE"/>
        <charset val="238"/>
      </rPr>
      <t xml:space="preserve"> bela polmat </t>
    </r>
    <r>
      <rPr>
        <sz val="10"/>
        <color theme="1"/>
        <rFont val="Calibri"/>
        <family val="2"/>
        <charset val="238"/>
        <scheme val="minor"/>
      </rPr>
      <t xml:space="preserve">za projekcijo, stenska,  </t>
    </r>
    <r>
      <rPr>
        <b/>
        <sz val="10"/>
        <rFont val="Arial CE"/>
        <charset val="238"/>
      </rPr>
      <t>emajlirana površina</t>
    </r>
    <r>
      <rPr>
        <sz val="10"/>
        <color theme="1"/>
        <rFont val="Calibri"/>
        <family val="2"/>
        <charset val="238"/>
        <scheme val="minor"/>
      </rPr>
      <t>, magnetna, Alu obroba 18mm, polička 300cm globine 2cm</t>
    </r>
  </si>
  <si>
    <t>RAMPA, dvižna ploščad 60x90, dvig 60cm s prilagoditveno rampo</t>
  </si>
  <si>
    <t>obstoječa pisalna miza</t>
  </si>
  <si>
    <t>obstoječi predalnik</t>
  </si>
  <si>
    <t>obstoječi pisarniški stol</t>
  </si>
  <si>
    <t>Upoštevati prenos omar, manjša popravila in ponovno montažo. Pulta kuhinjska v celoti nova. Vse v barvi po izboru projektanta. Glej skice.</t>
  </si>
  <si>
    <t>prenos obstoječe pisalne mize, stola in predalnika, pregled opreme, manjša popravila in montaža</t>
  </si>
  <si>
    <t>prenos obstoječih omaric, pregled opreme, manjša popravila in montaža</t>
  </si>
  <si>
    <t>obstoječe omarice podpultne in nadpultne</t>
  </si>
  <si>
    <t>obstoječi štedilnik</t>
  </si>
  <si>
    <t>obstoječe korito</t>
  </si>
  <si>
    <t>predelava vrat oz. odpiranje v drugo smer</t>
  </si>
  <si>
    <t>prenos obstoječih omar, pisalne mize, predalnika in pisarniškega stola, pregled opreme, manjša popravila in montaža</t>
  </si>
  <si>
    <t>obstoječa visoka omara</t>
  </si>
  <si>
    <t>obstoječa nizka omara</t>
  </si>
  <si>
    <t>obstoječa ognjevarna omara</t>
  </si>
  <si>
    <t>prenos obstoječe ognjevarne omare, pisalne mize s polkrožnim zaključkom, predalnika in konferenčnih stolov, pregled opreme, manjša popravila in montaža</t>
  </si>
  <si>
    <t>obstoječa pisalna miza s polkrožnim zaključkom</t>
  </si>
  <si>
    <t>obstoječi konferenčni stol</t>
  </si>
  <si>
    <t>VREČA 2</t>
  </si>
  <si>
    <t>VREČA 3</t>
  </si>
  <si>
    <t>MEHKA VREČA ZA SEDENJE kot npr. Jabooz Beige Back, material brisbane, različnih barv</t>
  </si>
  <si>
    <t>550 litrov</t>
  </si>
  <si>
    <t>MEHKA VREČA ZA SEDENJE kot npr. Jabooz Noggi L, material sincro, različnih barv</t>
  </si>
  <si>
    <t>70 litrov</t>
  </si>
  <si>
    <t>HLADILNIK</t>
  </si>
  <si>
    <t>podpultni hladilnik kot npr. GORENJE RBIU6092AW, 126l</t>
  </si>
  <si>
    <t>596x820mm</t>
  </si>
  <si>
    <t>PODPULTNA OMARAprilagojena za montažo podpultnega hladilnika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</si>
</sst>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quot;SIT&quot;_-;\-* #,##0.00\ &quot;SIT&quot;_-;_-* &quot;-&quot;??\ &quot;SIT&quot;_-;_-@_-"/>
    <numFmt numFmtId="165" formatCode="_-* #,##0.00\ _S_I_T_-;\-* #,##0.00\ _S_I_T_-;_-* &quot;-&quot;??\ _S_I_T_-;_-@_-"/>
    <numFmt numFmtId="166" formatCode="_-* #,##0.00\ _€_-;\-* #,##0.00\ _€_-;_-* &quot;-&quot;??\ _€_-;_-@_-"/>
    <numFmt numFmtId="167" formatCode="_-&quot;€&quot;\ * #,##0.00_-;\-&quot;€&quot;\ * #,##0.00_-;_-&quot;€&quot;\ * &quot;-&quot;??_-;_-@_-"/>
    <numFmt numFmtId="168" formatCode="."/>
    <numFmt numFmtId="169" formatCode="\$#,##0\ ;\(\$#,##0\)"/>
    <numFmt numFmtId="170" formatCode="[$€-413]\ #,##0.00_-"/>
  </numFmts>
  <fonts count="46">
    <font>
      <sz val="11"/>
      <color theme="1"/>
      <name val="Calibri"/>
      <family val="2"/>
      <charset val="238"/>
      <scheme val="minor"/>
    </font>
    <font>
      <sz val="11"/>
      <color indexed="8"/>
      <name val="Calibri"/>
      <family val="2"/>
      <charset val="238"/>
    </font>
    <font>
      <sz val="10"/>
      <name val="MS Sans Serif"/>
      <family val="2"/>
      <charset val="238"/>
    </font>
    <font>
      <sz val="10"/>
      <name val="Arial CE"/>
    </font>
    <font>
      <sz val="11"/>
      <color indexed="8"/>
      <name val="Calibri"/>
      <family val="2"/>
    </font>
    <font>
      <sz val="10"/>
      <name val="Arial"/>
      <family val="2"/>
    </font>
    <font>
      <sz val="10"/>
      <name val="Arial Narrow"/>
      <family val="2"/>
      <charset val="238"/>
    </font>
    <font>
      <sz val="12"/>
      <name val="Times New Roman CE"/>
      <charset val="238"/>
    </font>
    <font>
      <sz val="12"/>
      <name val="Times New Roman CE"/>
      <family val="1"/>
      <charset val="238"/>
    </font>
    <font>
      <b/>
      <sz val="12"/>
      <name val="Times New Roman CE"/>
      <family val="1"/>
      <charset val="238"/>
    </font>
    <font>
      <b/>
      <sz val="14"/>
      <name val="Times New Roman CE"/>
      <family val="1"/>
      <charset val="238"/>
    </font>
    <font>
      <b/>
      <sz val="12"/>
      <name val="Times New Roman CE"/>
      <charset val="238"/>
    </font>
    <font>
      <sz val="10"/>
      <color indexed="8"/>
      <name val="Arial CE"/>
      <family val="2"/>
      <charset val="238"/>
    </font>
    <font>
      <sz val="9"/>
      <name val="Futura Prins"/>
    </font>
    <font>
      <sz val="10"/>
      <name val="Arial"/>
      <family val="2"/>
      <charset val="238"/>
    </font>
    <font>
      <sz val="9"/>
      <name val="Courier New CE"/>
      <family val="3"/>
      <charset val="238"/>
    </font>
    <font>
      <b/>
      <sz val="18"/>
      <color indexed="24"/>
      <name val="Helvetica"/>
      <charset val="238"/>
    </font>
    <font>
      <b/>
      <sz val="12"/>
      <color indexed="24"/>
      <name val="Helvetica"/>
      <charset val="238"/>
    </font>
    <font>
      <u/>
      <sz val="11"/>
      <color indexed="12"/>
      <name val="Calibri"/>
      <family val="2"/>
    </font>
    <font>
      <u/>
      <sz val="10"/>
      <color indexed="12"/>
      <name val="Arial"/>
      <family val="2"/>
      <charset val="238"/>
    </font>
    <font>
      <sz val="10"/>
      <name val="Arial CE"/>
      <charset val="238"/>
    </font>
    <font>
      <sz val="9"/>
      <name val="Arial"/>
      <family val="2"/>
      <charset val="238"/>
    </font>
    <font>
      <sz val="11"/>
      <name val="Arial"/>
      <family val="2"/>
      <charset val="238"/>
    </font>
    <font>
      <sz val="10"/>
      <color indexed="9"/>
      <name val=".CourSL"/>
      <charset val="238"/>
    </font>
    <font>
      <sz val="10"/>
      <name val="Century Gothic"/>
      <family val="2"/>
      <charset val="238"/>
    </font>
    <font>
      <sz val="10"/>
      <name val="Arial CE"/>
      <family val="2"/>
      <charset val="238"/>
    </font>
    <font>
      <sz val="9"/>
      <name val="Arial"/>
      <family val="2"/>
    </font>
    <font>
      <sz val="8"/>
      <color indexed="8"/>
      <name val="Arial"/>
      <family val="2"/>
      <charset val="238"/>
    </font>
    <font>
      <sz val="7"/>
      <color indexed="8"/>
      <name val="Arial"/>
      <family val="2"/>
      <charset val="238"/>
    </font>
    <font>
      <sz val="10"/>
      <name val="Times New Roman CE"/>
      <charset val="238"/>
    </font>
    <font>
      <sz val="11"/>
      <color theme="1"/>
      <name val="Calibri"/>
      <family val="2"/>
      <charset val="238"/>
      <scheme val="minor"/>
    </font>
    <font>
      <sz val="12"/>
      <color theme="1"/>
      <name val="Calibri"/>
      <family val="2"/>
      <scheme val="minor"/>
    </font>
    <font>
      <sz val="11"/>
      <color theme="1"/>
      <name val="Calibri"/>
      <family val="2"/>
      <scheme val="minor"/>
    </font>
    <font>
      <b/>
      <sz val="11"/>
      <color theme="1"/>
      <name val="Calibri"/>
      <family val="2"/>
      <charset val="238"/>
      <scheme val="minor"/>
    </font>
    <font>
      <b/>
      <i/>
      <sz val="14"/>
      <name val="Calibri"/>
      <family val="2"/>
      <charset val="238"/>
      <scheme val="minor"/>
    </font>
    <font>
      <sz val="12"/>
      <name val="Calibri"/>
      <family val="2"/>
      <charset val="238"/>
      <scheme val="minor"/>
    </font>
    <font>
      <b/>
      <sz val="12"/>
      <name val="Calibri"/>
      <family val="2"/>
      <charset val="238"/>
      <scheme val="minor"/>
    </font>
    <font>
      <b/>
      <sz val="14"/>
      <name val="Calibri"/>
      <family val="2"/>
      <charset val="238"/>
      <scheme val="minor"/>
    </font>
    <font>
      <sz val="16"/>
      <name val="Calibri"/>
      <family val="2"/>
      <charset val="238"/>
      <scheme val="minor"/>
    </font>
    <font>
      <b/>
      <sz val="10"/>
      <name val="Calibri"/>
      <family val="2"/>
      <charset val="238"/>
      <scheme val="minor"/>
    </font>
    <font>
      <sz val="10"/>
      <name val="Calibri"/>
      <family val="2"/>
      <charset val="238"/>
      <scheme val="minor"/>
    </font>
    <font>
      <b/>
      <i/>
      <sz val="10"/>
      <name val="Calibri"/>
      <family val="2"/>
      <charset val="238"/>
      <scheme val="minor"/>
    </font>
    <font>
      <b/>
      <sz val="10"/>
      <name val="Arial CE"/>
      <charset val="238"/>
    </font>
    <font>
      <sz val="10"/>
      <color theme="1"/>
      <name val="Calibri"/>
      <family val="2"/>
      <charset val="238"/>
      <scheme val="minor"/>
    </font>
    <font>
      <b/>
      <sz val="10"/>
      <color theme="1"/>
      <name val="Calibri"/>
      <family val="2"/>
      <charset val="238"/>
      <scheme val="minor"/>
    </font>
    <font>
      <sz val="10"/>
      <color theme="1"/>
      <name val="Arial"/>
      <family val="2"/>
      <charset val="238"/>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79998168889431442"/>
        <bgColor indexed="64"/>
      </patternFill>
    </fill>
  </fills>
  <borders count="28">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92">
    <xf numFmtId="0" fontId="0" fillId="0" borderId="0"/>
    <xf numFmtId="166" fontId="31" fillId="0" borderId="0" applyFont="0" applyFill="0" applyBorder="0" applyAlignment="0" applyProtection="0"/>
    <xf numFmtId="3" fontId="12" fillId="0" borderId="0" applyFont="0" applyFill="0" applyBorder="0" applyAlignment="0" applyProtection="0"/>
    <xf numFmtId="169" fontId="12" fillId="0" borderId="0" applyFont="0" applyFill="0" applyBorder="0" applyAlignment="0" applyProtection="0"/>
    <xf numFmtId="0" fontId="12" fillId="0" borderId="0" applyFont="0" applyFill="0" applyBorder="0" applyAlignment="0" applyProtection="0"/>
    <xf numFmtId="0" fontId="13" fillId="0" borderId="1" applyAlignment="0"/>
    <xf numFmtId="167" fontId="2" fillId="0" borderId="0" applyFont="0" applyFill="0" applyBorder="0" applyAlignment="0" applyProtection="0"/>
    <xf numFmtId="0" fontId="14" fillId="0" borderId="0"/>
    <xf numFmtId="0" fontId="15" fillId="0" borderId="0"/>
    <xf numFmtId="0" fontId="14" fillId="0" borderId="0"/>
    <xf numFmtId="2" fontId="12"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alignment vertical="top"/>
      <protection locked="0"/>
    </xf>
    <xf numFmtId="39" fontId="5" fillId="0" borderId="2">
      <alignment horizontal="right" vertical="top" wrapText="1"/>
    </xf>
    <xf numFmtId="0" fontId="14" fillId="0" borderId="0"/>
    <xf numFmtId="0" fontId="14" fillId="0" borderId="0"/>
    <xf numFmtId="0" fontId="14" fillId="0" borderId="0"/>
    <xf numFmtId="0" fontId="30" fillId="0" borderId="0"/>
    <xf numFmtId="0" fontId="5" fillId="0" borderId="0"/>
    <xf numFmtId="0" fontId="5" fillId="0" borderId="0"/>
    <xf numFmtId="0" fontId="20" fillId="0" borderId="0">
      <alignment vertical="top"/>
    </xf>
    <xf numFmtId="0" fontId="14" fillId="0" borderId="0"/>
    <xf numFmtId="0" fontId="14" fillId="0" borderId="0"/>
    <xf numFmtId="0" fontId="12" fillId="0" borderId="0" applyFill="0" applyBorder="0"/>
    <xf numFmtId="0" fontId="4" fillId="0" borderId="0"/>
    <xf numFmtId="0" fontId="14" fillId="0" borderId="0"/>
    <xf numFmtId="0" fontId="3" fillId="0" borderId="0"/>
    <xf numFmtId="0" fontId="2" fillId="0" borderId="0" applyNumberFormat="0" applyFont="0" applyFill="0" applyBorder="0" applyAlignment="0" applyProtection="0">
      <alignment vertical="top"/>
    </xf>
    <xf numFmtId="0" fontId="14" fillId="0" borderId="0"/>
    <xf numFmtId="0" fontId="20" fillId="0" borderId="0"/>
    <xf numFmtId="0" fontId="12" fillId="0" borderId="0" applyFill="0" applyBorder="0"/>
    <xf numFmtId="0" fontId="14" fillId="0" borderId="0"/>
    <xf numFmtId="0" fontId="14" fillId="0" borderId="0"/>
    <xf numFmtId="0" fontId="21" fillId="0" borderId="0"/>
    <xf numFmtId="0" fontId="14" fillId="0" borderId="0"/>
    <xf numFmtId="0" fontId="12" fillId="0" borderId="0" applyFill="0" applyBorder="0"/>
    <xf numFmtId="0" fontId="14" fillId="0" borderId="0"/>
    <xf numFmtId="0" fontId="22" fillId="0" borderId="0"/>
    <xf numFmtId="0" fontId="3" fillId="0" borderId="0"/>
    <xf numFmtId="0" fontId="4"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1" fillId="0" borderId="0"/>
    <xf numFmtId="0" fontId="12" fillId="0" borderId="0"/>
    <xf numFmtId="0" fontId="32" fillId="0" borderId="0"/>
    <xf numFmtId="0" fontId="14" fillId="0" borderId="0"/>
    <xf numFmtId="0" fontId="14" fillId="0" borderId="0"/>
    <xf numFmtId="0" fontId="14" fillId="0" borderId="0"/>
    <xf numFmtId="0" fontId="24" fillId="0" borderId="0"/>
    <xf numFmtId="0" fontId="24" fillId="0" borderId="0"/>
    <xf numFmtId="0" fontId="24" fillId="0" borderId="0"/>
    <xf numFmtId="0" fontId="24" fillId="0" borderId="0"/>
    <xf numFmtId="0" fontId="24" fillId="0" borderId="0"/>
    <xf numFmtId="0" fontId="14" fillId="0" borderId="0"/>
    <xf numFmtId="0" fontId="25" fillId="0" borderId="0"/>
    <xf numFmtId="0" fontId="31" fillId="0" borderId="0"/>
    <xf numFmtId="0" fontId="5" fillId="0" borderId="0"/>
    <xf numFmtId="0" fontId="14" fillId="0" borderId="0"/>
    <xf numFmtId="0" fontId="26" fillId="0" borderId="0"/>
    <xf numFmtId="170" fontId="5" fillId="0" borderId="0"/>
    <xf numFmtId="0" fontId="5" fillId="0" borderId="0"/>
    <xf numFmtId="0" fontId="20" fillId="0" borderId="0"/>
    <xf numFmtId="0" fontId="2" fillId="0" borderId="0" applyNumberFormat="0" applyFont="0" applyFill="0" applyBorder="0" applyAlignment="0" applyProtection="0">
      <alignment vertical="top"/>
    </xf>
    <xf numFmtId="0" fontId="14" fillId="0" borderId="0"/>
    <xf numFmtId="0" fontId="5" fillId="0" borderId="0"/>
    <xf numFmtId="0" fontId="3" fillId="0" borderId="0"/>
    <xf numFmtId="0" fontId="7" fillId="0" borderId="0"/>
    <xf numFmtId="9" fontId="14" fillId="0" borderId="0" applyFont="0" applyFill="0" applyBorder="0" applyAlignment="0" applyProtection="0"/>
    <xf numFmtId="9" fontId="14" fillId="0" borderId="0" applyFont="0" applyFill="0" applyBorder="0" applyAlignment="0" applyProtection="0"/>
    <xf numFmtId="0" fontId="27" fillId="2" borderId="0">
      <alignment horizontal="left" vertical="top"/>
    </xf>
    <xf numFmtId="0" fontId="28" fillId="2" borderId="0">
      <alignment horizontal="left" vertical="top"/>
    </xf>
    <xf numFmtId="0" fontId="3" fillId="0" borderId="0"/>
    <xf numFmtId="0" fontId="3" fillId="0" borderId="0"/>
    <xf numFmtId="0" fontId="25" fillId="0" borderId="0"/>
    <xf numFmtId="0" fontId="5" fillId="0" borderId="3">
      <alignment horizontal="left" vertical="top" wrapText="1"/>
    </xf>
    <xf numFmtId="0" fontId="12" fillId="0" borderId="4" applyNumberFormat="0" applyFont="0" applyFill="0" applyAlignment="0" applyProtection="0"/>
    <xf numFmtId="164" fontId="20" fillId="0" borderId="0" applyFont="0" applyFill="0" applyBorder="0" applyAlignment="0" applyProtection="0"/>
    <xf numFmtId="164"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6" fontId="1" fillId="0" borderId="0" applyFont="0" applyFill="0" applyBorder="0" applyAlignment="0" applyProtection="0"/>
    <xf numFmtId="165" fontId="14" fillId="0" borderId="0" applyFont="0" applyFill="0" applyBorder="0" applyAlignment="0" applyProtection="0"/>
  </cellStyleXfs>
  <cellXfs count="217">
    <xf numFmtId="0" fontId="0" fillId="0" borderId="0" xfId="0"/>
    <xf numFmtId="0" fontId="0" fillId="0" borderId="0" xfId="0" applyAlignment="1">
      <alignment wrapText="1"/>
    </xf>
    <xf numFmtId="0" fontId="0" fillId="0" borderId="0" xfId="0" applyFill="1"/>
    <xf numFmtId="0" fontId="0" fillId="0" borderId="0" xfId="0" applyNumberFormat="1" applyAlignment="1">
      <alignment horizontal="center"/>
    </xf>
    <xf numFmtId="0" fontId="0" fillId="0" borderId="0" xfId="0" applyFill="1" applyBorder="1" applyAlignment="1">
      <alignment wrapText="1"/>
    </xf>
    <xf numFmtId="9" fontId="0" fillId="0" borderId="0" xfId="0" applyNumberFormat="1" applyFill="1"/>
    <xf numFmtId="4" fontId="0" fillId="0" borderId="0" xfId="0" applyNumberFormat="1" applyFill="1" applyBorder="1"/>
    <xf numFmtId="0" fontId="0" fillId="0" borderId="5" xfId="0" applyNumberFormat="1" applyBorder="1"/>
    <xf numFmtId="0" fontId="0" fillId="0" borderId="0" xfId="0" applyNumberFormat="1" applyBorder="1"/>
    <xf numFmtId="0" fontId="0" fillId="0" borderId="0" xfId="0" applyAlignment="1">
      <alignment horizontal="left"/>
    </xf>
    <xf numFmtId="0" fontId="6" fillId="3" borderId="5" xfId="0" applyFont="1" applyFill="1" applyBorder="1" applyAlignment="1">
      <alignment horizontal="left" vertical="top" wrapText="1"/>
    </xf>
    <xf numFmtId="0" fontId="6" fillId="3" borderId="0" xfId="0" applyFont="1" applyFill="1" applyBorder="1" applyAlignment="1">
      <alignment horizontal="left" vertical="top" wrapText="1"/>
    </xf>
    <xf numFmtId="168" fontId="8" fillId="0" borderId="0" xfId="70" applyNumberFormat="1" applyFont="1" applyAlignment="1">
      <alignment horizontal="right" vertical="top"/>
    </xf>
    <xf numFmtId="0" fontId="7" fillId="0" borderId="0" xfId="70"/>
    <xf numFmtId="168" fontId="8" fillId="0" borderId="0" xfId="70" applyNumberFormat="1" applyFont="1"/>
    <xf numFmtId="168" fontId="8" fillId="0" borderId="0" xfId="70" applyNumberFormat="1" applyFont="1" applyAlignment="1">
      <alignment vertical="top"/>
    </xf>
    <xf numFmtId="9" fontId="8" fillId="0" borderId="0" xfId="70" applyNumberFormat="1" applyFont="1" applyAlignment="1">
      <alignment vertical="top"/>
    </xf>
    <xf numFmtId="4" fontId="8" fillId="0" borderId="0" xfId="70" applyNumberFormat="1" applyFont="1" applyFill="1" applyAlignment="1">
      <alignment vertical="top"/>
    </xf>
    <xf numFmtId="0" fontId="9" fillId="0" borderId="0" xfId="70" applyFont="1"/>
    <xf numFmtId="168" fontId="10" fillId="0" borderId="0" xfId="70" applyNumberFormat="1" applyFont="1"/>
    <xf numFmtId="168" fontId="8" fillId="0" borderId="0" xfId="70" applyNumberFormat="1" applyFont="1" applyBorder="1" applyAlignment="1">
      <alignment horizontal="right" vertical="top"/>
    </xf>
    <xf numFmtId="168" fontId="8" fillId="0" borderId="0" xfId="70" applyNumberFormat="1" applyFont="1" applyBorder="1" applyAlignment="1">
      <alignment vertical="top"/>
    </xf>
    <xf numFmtId="4" fontId="8" fillId="0" borderId="0" xfId="70" applyNumberFormat="1" applyFont="1" applyFill="1" applyBorder="1" applyAlignment="1">
      <alignment vertical="top"/>
    </xf>
    <xf numFmtId="0" fontId="11" fillId="0" borderId="0" xfId="70" applyFont="1"/>
    <xf numFmtId="168" fontId="11" fillId="0" borderId="0" xfId="70" applyNumberFormat="1" applyFont="1"/>
    <xf numFmtId="0" fontId="8" fillId="0" borderId="0" xfId="70" applyFont="1"/>
    <xf numFmtId="168" fontId="9" fillId="0" borderId="0" xfId="70" applyNumberFormat="1" applyFont="1"/>
    <xf numFmtId="0" fontId="7" fillId="0" borderId="0" xfId="70" applyFont="1"/>
    <xf numFmtId="168" fontId="7" fillId="0" borderId="0" xfId="70" applyNumberFormat="1" applyFont="1"/>
    <xf numFmtId="0" fontId="7" fillId="0" borderId="0" xfId="70" applyBorder="1"/>
    <xf numFmtId="9" fontId="8" fillId="0" borderId="0" xfId="70" applyNumberFormat="1" applyFont="1" applyBorder="1" applyAlignment="1">
      <alignment vertical="top"/>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5" borderId="12" xfId="0" applyFont="1" applyFill="1" applyBorder="1" applyAlignment="1">
      <alignment horizontal="left" vertical="top" wrapText="1"/>
    </xf>
    <xf numFmtId="0" fontId="6" fillId="3" borderId="12" xfId="0" applyFont="1" applyFill="1" applyBorder="1" applyAlignment="1">
      <alignment horizontal="left" vertical="top" wrapText="1"/>
    </xf>
    <xf numFmtId="0" fontId="6" fillId="5" borderId="5" xfId="0" applyFont="1" applyFill="1" applyBorder="1" applyAlignment="1">
      <alignment horizontal="left" vertical="top" wrapText="1"/>
    </xf>
    <xf numFmtId="0" fontId="33" fillId="0" borderId="0" xfId="0" applyFont="1"/>
    <xf numFmtId="0" fontId="33" fillId="0" borderId="0" xfId="0" applyNumberFormat="1" applyFont="1" applyAlignment="1">
      <alignment horizontal="center"/>
    </xf>
    <xf numFmtId="0" fontId="33" fillId="0" borderId="0" xfId="0" applyNumberFormat="1" applyFont="1" applyBorder="1"/>
    <xf numFmtId="4" fontId="33" fillId="0" borderId="0" xfId="0" applyNumberFormat="1" applyFont="1" applyFill="1" applyBorder="1"/>
    <xf numFmtId="0" fontId="33" fillId="0" borderId="0" xfId="0" applyFont="1" applyFill="1"/>
    <xf numFmtId="4" fontId="34" fillId="0" borderId="0" xfId="70" applyNumberFormat="1" applyFont="1" applyBorder="1" applyAlignment="1">
      <alignment horizontal="left" vertical="top"/>
    </xf>
    <xf numFmtId="0" fontId="35" fillId="0" borderId="0" xfId="70" applyFont="1"/>
    <xf numFmtId="0" fontId="36" fillId="0" borderId="0" xfId="70" applyFont="1"/>
    <xf numFmtId="168" fontId="35" fillId="0" borderId="0" xfId="70" applyNumberFormat="1" applyFont="1" applyBorder="1" applyAlignment="1">
      <alignment horizontal="right" vertical="top"/>
    </xf>
    <xf numFmtId="168" fontId="35" fillId="0" borderId="0" xfId="70" applyNumberFormat="1" applyFont="1" applyBorder="1" applyAlignment="1">
      <alignment vertical="top"/>
    </xf>
    <xf numFmtId="4" fontId="35" fillId="0" borderId="0" xfId="70" applyNumberFormat="1" applyFont="1" applyFill="1" applyBorder="1" applyAlignment="1">
      <alignment vertical="top"/>
    </xf>
    <xf numFmtId="168" fontId="37" fillId="0" borderId="0" xfId="70" applyNumberFormat="1" applyFont="1" applyAlignment="1">
      <alignment vertical="top"/>
    </xf>
    <xf numFmtId="168" fontId="36" fillId="0" borderId="0" xfId="70" applyNumberFormat="1" applyFont="1" applyBorder="1" applyAlignment="1">
      <alignment horizontal="right"/>
    </xf>
    <xf numFmtId="168" fontId="36" fillId="0" borderId="0" xfId="70" applyNumberFormat="1" applyFont="1" applyBorder="1" applyAlignment="1">
      <alignment horizontal="left" vertical="top"/>
    </xf>
    <xf numFmtId="0" fontId="36" fillId="0" borderId="0" xfId="70" applyFont="1" applyBorder="1"/>
    <xf numFmtId="4" fontId="36" fillId="0" borderId="0" xfId="70" applyNumberFormat="1" applyFont="1" applyFill="1" applyBorder="1" applyAlignment="1">
      <alignment vertical="top"/>
    </xf>
    <xf numFmtId="168" fontId="36" fillId="0" borderId="0" xfId="70" applyNumberFormat="1" applyFont="1" applyBorder="1" applyAlignment="1">
      <alignment vertical="top"/>
    </xf>
    <xf numFmtId="0" fontId="11" fillId="3" borderId="0" xfId="70" applyFont="1" applyFill="1"/>
    <xf numFmtId="0" fontId="36" fillId="3" borderId="0" xfId="70" applyFont="1" applyFill="1"/>
    <xf numFmtId="0" fontId="6" fillId="7" borderId="5" xfId="0" applyFont="1" applyFill="1" applyBorder="1" applyAlignment="1">
      <alignment horizontal="left" vertical="top" wrapText="1"/>
    </xf>
    <xf numFmtId="168" fontId="39" fillId="0" borderId="0" xfId="70" applyNumberFormat="1" applyFont="1" applyBorder="1" applyAlignment="1">
      <alignment horizontal="right"/>
    </xf>
    <xf numFmtId="168" fontId="39" fillId="0" borderId="0" xfId="70" applyNumberFormat="1" applyFont="1" applyBorder="1" applyAlignment="1">
      <alignment horizontal="left" vertical="top"/>
    </xf>
    <xf numFmtId="0" fontId="39" fillId="0" borderId="0" xfId="70" applyFont="1" applyBorder="1"/>
    <xf numFmtId="4" fontId="39" fillId="0" borderId="0" xfId="70" applyNumberFormat="1" applyFont="1" applyFill="1" applyBorder="1" applyAlignment="1">
      <alignment vertical="top"/>
    </xf>
    <xf numFmtId="168" fontId="39" fillId="0" borderId="0" xfId="70" applyNumberFormat="1" applyFont="1" applyBorder="1" applyAlignment="1">
      <alignment vertical="top"/>
    </xf>
    <xf numFmtId="168" fontId="40" fillId="0" borderId="0" xfId="70" applyNumberFormat="1" applyFont="1" applyAlignment="1">
      <alignment horizontal="right" vertical="top"/>
    </xf>
    <xf numFmtId="4" fontId="40" fillId="0" borderId="0" xfId="70" applyNumberFormat="1" applyFont="1" applyFill="1" applyBorder="1" applyAlignment="1">
      <alignment vertical="top"/>
    </xf>
    <xf numFmtId="0" fontId="40" fillId="0" borderId="0" xfId="70" applyFont="1" applyBorder="1"/>
    <xf numFmtId="168" fontId="40" fillId="0" borderId="0" xfId="70" applyNumberFormat="1" applyFont="1" applyAlignment="1">
      <alignment vertical="top"/>
    </xf>
    <xf numFmtId="0" fontId="40" fillId="0" borderId="0" xfId="70" applyFont="1"/>
    <xf numFmtId="4" fontId="40" fillId="0" borderId="0" xfId="70" applyNumberFormat="1" applyFont="1" applyFill="1" applyBorder="1" applyAlignment="1">
      <alignment horizontal="right" vertical="top" wrapText="1"/>
    </xf>
    <xf numFmtId="168" fontId="39" fillId="3" borderId="11" xfId="70" applyNumberFormat="1" applyFont="1" applyFill="1" applyBorder="1" applyAlignment="1">
      <alignment horizontal="right"/>
    </xf>
    <xf numFmtId="168" fontId="39" fillId="3" borderId="18" xfId="70" applyNumberFormat="1" applyFont="1" applyFill="1" applyBorder="1" applyAlignment="1">
      <alignment horizontal="left" vertical="top"/>
    </xf>
    <xf numFmtId="0" fontId="39" fillId="3" borderId="18" xfId="70" applyFont="1" applyFill="1" applyBorder="1"/>
    <xf numFmtId="4" fontId="39" fillId="3" borderId="18" xfId="70" applyNumberFormat="1" applyFont="1" applyFill="1" applyBorder="1" applyAlignment="1">
      <alignment vertical="top"/>
    </xf>
    <xf numFmtId="168" fontId="39" fillId="3" borderId="24" xfId="70" applyNumberFormat="1" applyFont="1" applyFill="1" applyBorder="1" applyAlignment="1">
      <alignment vertical="top"/>
    </xf>
    <xf numFmtId="0" fontId="40" fillId="9" borderId="25" xfId="70" applyFont="1" applyFill="1" applyBorder="1" applyAlignment="1">
      <alignment horizontal="right"/>
    </xf>
    <xf numFmtId="168" fontId="39" fillId="9" borderId="26" xfId="70" applyNumberFormat="1" applyFont="1" applyFill="1" applyBorder="1" applyAlignment="1">
      <alignment horizontal="left" vertical="top"/>
    </xf>
    <xf numFmtId="0" fontId="40" fillId="9" borderId="26" xfId="70" applyFont="1" applyFill="1" applyBorder="1"/>
    <xf numFmtId="4" fontId="39" fillId="9" borderId="26" xfId="70" applyNumberFormat="1" applyFont="1" applyFill="1" applyBorder="1" applyAlignment="1">
      <alignment vertical="top"/>
    </xf>
    <xf numFmtId="168" fontId="39" fillId="9" borderId="27" xfId="70" applyNumberFormat="1" applyFont="1" applyFill="1" applyBorder="1" applyAlignment="1">
      <alignment vertical="top"/>
    </xf>
    <xf numFmtId="168" fontId="29" fillId="0" borderId="0" xfId="70" applyNumberFormat="1" applyFont="1" applyBorder="1" applyAlignment="1">
      <alignment horizontal="right" vertical="top"/>
    </xf>
    <xf numFmtId="168" fontId="29" fillId="0" borderId="0" xfId="70" applyNumberFormat="1" applyFont="1" applyBorder="1" applyAlignment="1">
      <alignment vertical="top"/>
    </xf>
    <xf numFmtId="0" fontId="29" fillId="0" borderId="0" xfId="70" applyFont="1" applyBorder="1"/>
    <xf numFmtId="4" fontId="29" fillId="0" borderId="0" xfId="70" applyNumberFormat="1" applyFont="1" applyFill="1" applyBorder="1" applyAlignment="1">
      <alignment vertical="top"/>
    </xf>
    <xf numFmtId="0" fontId="40" fillId="3" borderId="12" xfId="0" applyFont="1" applyFill="1" applyBorder="1" applyAlignment="1">
      <alignment horizontal="left" vertical="top" wrapText="1"/>
    </xf>
    <xf numFmtId="0" fontId="40" fillId="3" borderId="5" xfId="0" applyFont="1" applyFill="1" applyBorder="1" applyAlignment="1">
      <alignment horizontal="left" vertical="top" wrapText="1"/>
    </xf>
    <xf numFmtId="0" fontId="43" fillId="0" borderId="5" xfId="0" applyFont="1" applyBorder="1" applyAlignment="1">
      <alignment wrapText="1"/>
    </xf>
    <xf numFmtId="0" fontId="43" fillId="3" borderId="5" xfId="0" applyFont="1" applyFill="1" applyBorder="1" applyAlignment="1">
      <alignment horizontal="left"/>
    </xf>
    <xf numFmtId="0" fontId="43" fillId="0" borderId="5" xfId="0" applyFont="1" applyFill="1" applyBorder="1"/>
    <xf numFmtId="0" fontId="43" fillId="3" borderId="5" xfId="0" applyFont="1" applyFill="1" applyBorder="1"/>
    <xf numFmtId="0" fontId="43" fillId="0" borderId="5" xfId="0" applyFont="1" applyBorder="1" applyAlignment="1">
      <alignment horizontal="left"/>
    </xf>
    <xf numFmtId="0" fontId="43" fillId="0" borderId="5" xfId="0" applyFont="1" applyBorder="1"/>
    <xf numFmtId="0" fontId="43" fillId="0" borderId="5" xfId="0" applyFont="1" applyFill="1" applyBorder="1" applyAlignment="1">
      <alignment horizontal="left"/>
    </xf>
    <xf numFmtId="0" fontId="43" fillId="0" borderId="0" xfId="0" applyFont="1" applyAlignment="1">
      <alignment horizontal="left"/>
    </xf>
    <xf numFmtId="0" fontId="44" fillId="0" borderId="0" xfId="0" applyFont="1"/>
    <xf numFmtId="0" fontId="43" fillId="0" borderId="0" xfId="0" applyFont="1"/>
    <xf numFmtId="0" fontId="44" fillId="0" borderId="0" xfId="0" applyFont="1" applyAlignment="1">
      <alignment horizontal="left"/>
    </xf>
    <xf numFmtId="0" fontId="43" fillId="0" borderId="15" xfId="0" applyFont="1" applyBorder="1" applyAlignment="1">
      <alignment horizontal="left" wrapText="1"/>
    </xf>
    <xf numFmtId="0" fontId="43" fillId="0" borderId="8" xfId="0" applyFont="1" applyBorder="1" applyAlignment="1">
      <alignment wrapText="1"/>
    </xf>
    <xf numFmtId="0" fontId="43" fillId="0" borderId="9" xfId="0" applyNumberFormat="1" applyFont="1" applyBorder="1" applyAlignment="1">
      <alignment horizontal="center" wrapText="1"/>
    </xf>
    <xf numFmtId="0" fontId="43" fillId="0" borderId="10" xfId="0" applyFont="1" applyFill="1" applyBorder="1" applyAlignment="1">
      <alignment wrapText="1"/>
    </xf>
    <xf numFmtId="0" fontId="39" fillId="4" borderId="16" xfId="0" applyFont="1" applyFill="1" applyBorder="1" applyAlignment="1">
      <alignment horizontal="left"/>
    </xf>
    <xf numFmtId="0" fontId="39" fillId="4" borderId="16" xfId="0" applyFont="1" applyFill="1" applyBorder="1"/>
    <xf numFmtId="0" fontId="40" fillId="4" borderId="16" xfId="0" applyFont="1" applyFill="1" applyBorder="1"/>
    <xf numFmtId="0" fontId="40" fillId="4" borderId="17" xfId="0" applyNumberFormat="1" applyFont="1" applyFill="1" applyBorder="1" applyAlignment="1">
      <alignment horizontal="center"/>
    </xf>
    <xf numFmtId="4" fontId="40" fillId="4" borderId="16" xfId="0" applyNumberFormat="1" applyFont="1" applyFill="1" applyBorder="1"/>
    <xf numFmtId="0" fontId="39" fillId="3" borderId="16" xfId="0" applyFont="1" applyFill="1" applyBorder="1" applyAlignment="1">
      <alignment horizontal="left"/>
    </xf>
    <xf numFmtId="0" fontId="39" fillId="3" borderId="16" xfId="0" applyFont="1" applyFill="1" applyBorder="1"/>
    <xf numFmtId="0" fontId="40" fillId="3" borderId="16" xfId="0" applyFont="1" applyFill="1" applyBorder="1"/>
    <xf numFmtId="0" fontId="40" fillId="3" borderId="0" xfId="0" applyFont="1" applyFill="1" applyBorder="1"/>
    <xf numFmtId="0" fontId="40" fillId="3" borderId="17" xfId="0" applyNumberFormat="1" applyFont="1" applyFill="1" applyBorder="1" applyAlignment="1">
      <alignment horizontal="center"/>
    </xf>
    <xf numFmtId="4" fontId="40" fillId="3" borderId="16" xfId="0" applyNumberFormat="1" applyFont="1" applyFill="1" applyBorder="1"/>
    <xf numFmtId="0" fontId="39" fillId="5" borderId="16" xfId="0" applyFont="1" applyFill="1" applyBorder="1" applyAlignment="1">
      <alignment horizontal="left"/>
    </xf>
    <xf numFmtId="0" fontId="39" fillId="5" borderId="16" xfId="0" applyFont="1" applyFill="1" applyBorder="1"/>
    <xf numFmtId="0" fontId="40" fillId="5" borderId="16" xfId="0" applyFont="1" applyFill="1" applyBorder="1"/>
    <xf numFmtId="0" fontId="40" fillId="5" borderId="5" xfId="0" applyFont="1" applyFill="1" applyBorder="1"/>
    <xf numFmtId="0" fontId="40" fillId="5" borderId="17" xfId="0" applyNumberFormat="1" applyFont="1" applyFill="1" applyBorder="1" applyAlignment="1">
      <alignment horizontal="center"/>
    </xf>
    <xf numFmtId="4" fontId="40" fillId="5" borderId="16" xfId="0" applyNumberFormat="1" applyFont="1" applyFill="1" applyBorder="1"/>
    <xf numFmtId="0" fontId="43" fillId="0" borderId="11" xfId="0" applyNumberFormat="1" applyFont="1" applyFill="1" applyBorder="1" applyAlignment="1">
      <alignment horizontal="center"/>
    </xf>
    <xf numFmtId="4" fontId="43" fillId="0" borderId="5" xfId="0" applyNumberFormat="1" applyFont="1" applyFill="1" applyBorder="1"/>
    <xf numFmtId="0" fontId="43" fillId="0" borderId="11" xfId="0" applyNumberFormat="1" applyFont="1" applyBorder="1" applyAlignment="1">
      <alignment horizontal="center"/>
    </xf>
    <xf numFmtId="4" fontId="43" fillId="0" borderId="5" xfId="0" applyNumberFormat="1" applyFont="1" applyBorder="1"/>
    <xf numFmtId="0" fontId="44" fillId="5" borderId="5" xfId="0" applyFont="1" applyFill="1" applyBorder="1" applyAlignment="1">
      <alignment horizontal="left"/>
    </xf>
    <xf numFmtId="0" fontId="43" fillId="5" borderId="5" xfId="0" applyFont="1" applyFill="1" applyBorder="1"/>
    <xf numFmtId="0" fontId="43" fillId="5" borderId="11" xfId="0" applyNumberFormat="1" applyFont="1" applyFill="1" applyBorder="1" applyAlignment="1">
      <alignment horizontal="center"/>
    </xf>
    <xf numFmtId="4" fontId="43" fillId="5" borderId="5" xfId="0" applyNumberFormat="1" applyFont="1" applyFill="1" applyBorder="1"/>
    <xf numFmtId="0" fontId="44" fillId="3" borderId="5" xfId="0" applyFont="1" applyFill="1" applyBorder="1" applyAlignment="1">
      <alignment horizontal="left"/>
    </xf>
    <xf numFmtId="0" fontId="43" fillId="3" borderId="11" xfId="0" applyNumberFormat="1" applyFont="1" applyFill="1" applyBorder="1" applyAlignment="1">
      <alignment horizontal="center"/>
    </xf>
    <xf numFmtId="4" fontId="43" fillId="3" borderId="5" xfId="0" applyNumberFormat="1" applyFont="1" applyFill="1" applyBorder="1"/>
    <xf numFmtId="0" fontId="44" fillId="5" borderId="5" xfId="0" applyFont="1" applyFill="1" applyBorder="1"/>
    <xf numFmtId="0" fontId="44" fillId="3" borderId="5" xfId="0" applyFont="1" applyFill="1" applyBorder="1"/>
    <xf numFmtId="0" fontId="43" fillId="0" borderId="11" xfId="0" applyFont="1" applyFill="1" applyBorder="1" applyAlignment="1">
      <alignment horizontal="center"/>
    </xf>
    <xf numFmtId="0" fontId="43" fillId="3" borderId="5" xfId="0" applyFont="1" applyFill="1" applyBorder="1" applyAlignment="1">
      <alignment wrapText="1"/>
    </xf>
    <xf numFmtId="0" fontId="43" fillId="0" borderId="5" xfId="0" applyFont="1" applyFill="1" applyBorder="1" applyAlignment="1">
      <alignment wrapText="1"/>
    </xf>
    <xf numFmtId="0" fontId="43" fillId="0" borderId="5" xfId="0" applyNumberFormat="1" applyFont="1" applyFill="1" applyBorder="1" applyAlignment="1">
      <alignment horizontal="center"/>
    </xf>
    <xf numFmtId="0" fontId="43" fillId="3" borderId="5" xfId="0" applyNumberFormat="1" applyFont="1" applyFill="1" applyBorder="1" applyAlignment="1">
      <alignment horizontal="center"/>
    </xf>
    <xf numFmtId="0" fontId="43" fillId="5" borderId="5" xfId="0" applyFont="1" applyFill="1" applyBorder="1" applyAlignment="1">
      <alignment wrapText="1"/>
    </xf>
    <xf numFmtId="0" fontId="43" fillId="5" borderId="5" xfId="0" applyNumberFormat="1" applyFont="1" applyFill="1" applyBorder="1" applyAlignment="1">
      <alignment horizontal="center"/>
    </xf>
    <xf numFmtId="0" fontId="43" fillId="0" borderId="5" xfId="0" applyNumberFormat="1" applyFont="1" applyBorder="1" applyAlignment="1">
      <alignment horizontal="center"/>
    </xf>
    <xf numFmtId="2" fontId="40" fillId="0" borderId="5" xfId="0" applyNumberFormat="1" applyFont="1" applyFill="1" applyBorder="1" applyAlignment="1"/>
    <xf numFmtId="4" fontId="43" fillId="0" borderId="5" xfId="0" applyNumberFormat="1" applyFont="1" applyFill="1" applyBorder="1" applyAlignment="1">
      <alignment wrapText="1"/>
    </xf>
    <xf numFmtId="0" fontId="40" fillId="0" borderId="5" xfId="0" applyFont="1" applyBorder="1" applyAlignment="1">
      <alignment wrapText="1"/>
    </xf>
    <xf numFmtId="2" fontId="43" fillId="0" borderId="5" xfId="0" applyNumberFormat="1" applyFont="1" applyFill="1" applyBorder="1" applyAlignment="1"/>
    <xf numFmtId="49" fontId="40" fillId="0" borderId="0" xfId="0" applyNumberFormat="1" applyFont="1" applyFill="1" applyBorder="1" applyAlignment="1">
      <alignment horizontal="left"/>
    </xf>
    <xf numFmtId="0" fontId="40" fillId="0" borderId="5" xfId="0" applyFont="1" applyFill="1" applyBorder="1" applyAlignment="1">
      <alignment wrapText="1"/>
    </xf>
    <xf numFmtId="3" fontId="43" fillId="0" borderId="5" xfId="0" applyNumberFormat="1" applyFont="1" applyBorder="1"/>
    <xf numFmtId="0" fontId="40" fillId="0" borderId="5" xfId="0" applyFont="1" applyBorder="1" applyAlignment="1">
      <alignment vertical="center" wrapText="1"/>
    </xf>
    <xf numFmtId="0" fontId="40" fillId="0" borderId="5" xfId="0" applyNumberFormat="1" applyFont="1" applyBorder="1" applyAlignment="1" applyProtection="1">
      <alignment horizontal="center" vertical="top"/>
      <protection locked="0"/>
    </xf>
    <xf numFmtId="0" fontId="43" fillId="3" borderId="2" xfId="0" applyFont="1" applyFill="1" applyBorder="1"/>
    <xf numFmtId="0" fontId="44" fillId="6" borderId="5" xfId="0" applyFont="1" applyFill="1" applyBorder="1" applyAlignment="1">
      <alignment horizontal="left"/>
    </xf>
    <xf numFmtId="0" fontId="43" fillId="6" borderId="5" xfId="0" applyFont="1" applyFill="1" applyBorder="1"/>
    <xf numFmtId="0" fontId="43" fillId="6" borderId="5" xfId="0" applyFont="1" applyFill="1" applyBorder="1" applyAlignment="1">
      <alignment wrapText="1"/>
    </xf>
    <xf numFmtId="0" fontId="43" fillId="6" borderId="5" xfId="0" applyNumberFormat="1" applyFont="1" applyFill="1" applyBorder="1" applyAlignment="1">
      <alignment horizontal="center"/>
    </xf>
    <xf numFmtId="4" fontId="43" fillId="6" borderId="5" xfId="0" applyNumberFormat="1" applyFont="1" applyFill="1" applyBorder="1"/>
    <xf numFmtId="0" fontId="43" fillId="0" borderId="0" xfId="0" applyNumberFormat="1" applyFont="1" applyAlignment="1">
      <alignment horizontal="center"/>
    </xf>
    <xf numFmtId="0" fontId="40" fillId="0" borderId="0" xfId="0" applyFont="1" applyBorder="1" applyAlignment="1">
      <alignment horizontal="left" vertical="top" wrapText="1"/>
    </xf>
    <xf numFmtId="0" fontId="40" fillId="2" borderId="0" xfId="0" applyFont="1" applyFill="1" applyBorder="1" applyAlignment="1">
      <alignment horizontal="left" vertical="top" wrapText="1"/>
    </xf>
    <xf numFmtId="0" fontId="40" fillId="0" borderId="5" xfId="0" applyFont="1" applyBorder="1" applyAlignment="1">
      <alignment horizontal="left" vertical="top" wrapText="1"/>
    </xf>
    <xf numFmtId="0" fontId="43" fillId="0" borderId="12" xfId="0" applyFont="1" applyFill="1" applyBorder="1" applyAlignment="1">
      <alignment horizontal="left"/>
    </xf>
    <xf numFmtId="0" fontId="43" fillId="0" borderId="12" xfId="0" applyFont="1" applyBorder="1"/>
    <xf numFmtId="0" fontId="43" fillId="3" borderId="12" xfId="0" applyFont="1" applyFill="1" applyBorder="1"/>
    <xf numFmtId="0" fontId="43" fillId="0" borderId="12" xfId="0" applyFont="1" applyBorder="1" applyAlignment="1">
      <alignment wrapText="1"/>
    </xf>
    <xf numFmtId="0" fontId="43" fillId="0" borderId="12" xfId="0" applyFont="1" applyFill="1" applyBorder="1"/>
    <xf numFmtId="0" fontId="43" fillId="0" borderId="23" xfId="0" applyNumberFormat="1" applyFont="1" applyBorder="1" applyAlignment="1">
      <alignment horizontal="center"/>
    </xf>
    <xf numFmtId="4" fontId="43" fillId="0" borderId="12" xfId="0" applyNumberFormat="1" applyFont="1" applyBorder="1"/>
    <xf numFmtId="4" fontId="43" fillId="0" borderId="12" xfId="0" applyNumberFormat="1" applyFont="1" applyFill="1" applyBorder="1"/>
    <xf numFmtId="0" fontId="44" fillId="8" borderId="12" xfId="0" applyFont="1" applyFill="1" applyBorder="1" applyAlignment="1">
      <alignment horizontal="left"/>
    </xf>
    <xf numFmtId="0" fontId="44" fillId="8" borderId="12" xfId="0" applyFont="1" applyFill="1" applyBorder="1"/>
    <xf numFmtId="0" fontId="43" fillId="8" borderId="12" xfId="0" applyFont="1" applyFill="1" applyBorder="1"/>
    <xf numFmtId="0" fontId="43" fillId="8" borderId="23" xfId="0" applyNumberFormat="1" applyFont="1" applyFill="1" applyBorder="1" applyAlignment="1">
      <alignment horizontal="center"/>
    </xf>
    <xf numFmtId="4" fontId="43" fillId="8" borderId="12" xfId="0" applyNumberFormat="1" applyFont="1" applyFill="1" applyBorder="1"/>
    <xf numFmtId="0" fontId="43" fillId="3" borderId="12" xfId="0" applyFont="1" applyFill="1" applyBorder="1" applyAlignment="1">
      <alignment horizontal="left"/>
    </xf>
    <xf numFmtId="0" fontId="43" fillId="3" borderId="23" xfId="0" applyNumberFormat="1" applyFont="1" applyFill="1" applyBorder="1" applyAlignment="1">
      <alignment horizontal="center"/>
    </xf>
    <xf numFmtId="4" fontId="43" fillId="3" borderId="12" xfId="0" applyNumberFormat="1" applyFont="1" applyFill="1" applyBorder="1"/>
    <xf numFmtId="0" fontId="39" fillId="3" borderId="5" xfId="0" applyFont="1" applyFill="1" applyBorder="1" applyAlignment="1">
      <alignment horizontal="left"/>
    </xf>
    <xf numFmtId="0" fontId="39" fillId="3" borderId="5" xfId="0" applyFont="1" applyFill="1" applyBorder="1"/>
    <xf numFmtId="0" fontId="40" fillId="3" borderId="5" xfId="0" applyFont="1" applyFill="1" applyBorder="1"/>
    <xf numFmtId="0" fontId="40" fillId="3" borderId="11" xfId="0" applyNumberFormat="1" applyFont="1" applyFill="1" applyBorder="1" applyAlignment="1">
      <alignment horizontal="center"/>
    </xf>
    <xf numFmtId="4" fontId="40" fillId="3" borderId="5" xfId="0" applyNumberFormat="1" applyFont="1" applyFill="1" applyBorder="1"/>
    <xf numFmtId="0" fontId="40" fillId="0" borderId="16" xfId="0" applyFont="1" applyFill="1" applyBorder="1" applyAlignment="1">
      <alignment horizontal="left"/>
    </xf>
    <xf numFmtId="0" fontId="40" fillId="0" borderId="16" xfId="0" applyFont="1" applyFill="1" applyBorder="1"/>
    <xf numFmtId="0" fontId="40" fillId="0" borderId="17" xfId="0" applyNumberFormat="1" applyFont="1" applyFill="1" applyBorder="1" applyAlignment="1">
      <alignment horizontal="center"/>
    </xf>
    <xf numFmtId="4" fontId="40" fillId="0" borderId="16" xfId="0" applyNumberFormat="1" applyFont="1" applyFill="1" applyBorder="1"/>
    <xf numFmtId="0" fontId="39" fillId="0" borderId="16" xfId="0" applyFont="1" applyFill="1" applyBorder="1" applyAlignment="1">
      <alignment horizontal="left"/>
    </xf>
    <xf numFmtId="0" fontId="39" fillId="0" borderId="16" xfId="0" applyFont="1" applyFill="1" applyBorder="1"/>
    <xf numFmtId="0" fontId="40" fillId="7" borderId="16" xfId="0" applyFont="1" applyFill="1" applyBorder="1" applyAlignment="1">
      <alignment horizontal="left"/>
    </xf>
    <xf numFmtId="0" fontId="40" fillId="7" borderId="16" xfId="0" applyFont="1" applyFill="1" applyBorder="1"/>
    <xf numFmtId="0" fontId="40" fillId="7" borderId="17" xfId="0" applyNumberFormat="1" applyFont="1" applyFill="1" applyBorder="1" applyAlignment="1">
      <alignment horizontal="center"/>
    </xf>
    <xf numFmtId="4" fontId="40" fillId="7" borderId="16" xfId="0" applyNumberFormat="1" applyFont="1" applyFill="1" applyBorder="1"/>
    <xf numFmtId="0" fontId="40" fillId="3" borderId="16" xfId="0" applyFont="1" applyFill="1" applyBorder="1" applyAlignment="1">
      <alignment horizontal="left"/>
    </xf>
    <xf numFmtId="0" fontId="43" fillId="0" borderId="16" xfId="0" applyFont="1" applyFill="1" applyBorder="1" applyAlignment="1">
      <alignment horizontal="left" wrapText="1"/>
    </xf>
    <xf numFmtId="0" fontId="43" fillId="0" borderId="16" xfId="0" applyFont="1" applyFill="1" applyBorder="1" applyAlignment="1">
      <alignment horizontal="left"/>
    </xf>
    <xf numFmtId="0" fontId="43" fillId="0" borderId="17" xfId="0" applyNumberFormat="1" applyFont="1" applyFill="1" applyBorder="1" applyAlignment="1">
      <alignment horizontal="center"/>
    </xf>
    <xf numFmtId="2" fontId="43" fillId="0" borderId="16" xfId="0" applyNumberFormat="1" applyFont="1" applyFill="1" applyBorder="1" applyAlignment="1">
      <alignment horizontal="right"/>
    </xf>
    <xf numFmtId="2" fontId="43" fillId="0" borderId="5" xfId="0" applyNumberFormat="1" applyFont="1" applyBorder="1" applyAlignment="1">
      <alignment horizontal="right"/>
    </xf>
    <xf numFmtId="0" fontId="43" fillId="0" borderId="16" xfId="0" applyFont="1" applyFill="1" applyBorder="1" applyAlignment="1">
      <alignment horizontal="right"/>
    </xf>
    <xf numFmtId="0" fontId="43" fillId="7" borderId="5" xfId="0" applyFont="1" applyFill="1" applyBorder="1" applyAlignment="1">
      <alignment horizontal="left"/>
    </xf>
    <xf numFmtId="0" fontId="43" fillId="7" borderId="5" xfId="0" applyFont="1" applyFill="1" applyBorder="1"/>
    <xf numFmtId="0" fontId="43" fillId="7" borderId="11" xfId="0" applyNumberFormat="1" applyFont="1" applyFill="1" applyBorder="1" applyAlignment="1">
      <alignment horizontal="center"/>
    </xf>
    <xf numFmtId="2" fontId="43" fillId="7" borderId="5" xfId="0" applyNumberFormat="1" applyFont="1" applyFill="1" applyBorder="1"/>
    <xf numFmtId="2" fontId="43" fillId="3" borderId="5" xfId="0" applyNumberFormat="1" applyFont="1" applyFill="1" applyBorder="1"/>
    <xf numFmtId="4" fontId="43" fillId="7" borderId="5" xfId="0" applyNumberFormat="1" applyFont="1" applyFill="1" applyBorder="1"/>
    <xf numFmtId="0" fontId="43" fillId="0" borderId="17" xfId="0" applyNumberFormat="1" applyFont="1" applyBorder="1" applyAlignment="1">
      <alignment horizontal="right"/>
    </xf>
    <xf numFmtId="4" fontId="44" fillId="0" borderId="13" xfId="0" applyNumberFormat="1" applyFont="1" applyFill="1" applyBorder="1"/>
    <xf numFmtId="9" fontId="43" fillId="0" borderId="11" xfId="0" applyNumberFormat="1" applyFont="1" applyBorder="1"/>
    <xf numFmtId="4" fontId="44" fillId="0" borderId="14" xfId="0" applyNumberFormat="1" applyFont="1" applyFill="1" applyBorder="1"/>
    <xf numFmtId="0" fontId="43" fillId="0" borderId="6" xfId="0" applyFont="1" applyBorder="1" applyAlignment="1">
      <alignment horizontal="left"/>
    </xf>
    <xf numFmtId="0" fontId="43" fillId="0" borderId="6" xfId="0" applyFont="1" applyBorder="1"/>
    <xf numFmtId="0" fontId="43" fillId="0" borderId="6" xfId="0" applyNumberFormat="1" applyFont="1" applyBorder="1" applyAlignment="1">
      <alignment horizontal="center"/>
    </xf>
    <xf numFmtId="9" fontId="43" fillId="0" borderId="7" xfId="0" applyNumberFormat="1" applyFont="1" applyBorder="1" applyAlignment="1">
      <alignment horizontal="right"/>
    </xf>
    <xf numFmtId="4" fontId="44" fillId="6" borderId="22" xfId="0" applyNumberFormat="1" applyFont="1" applyFill="1" applyBorder="1"/>
    <xf numFmtId="9" fontId="43" fillId="0" borderId="0" xfId="0" applyNumberFormat="1" applyFont="1" applyBorder="1"/>
    <xf numFmtId="4" fontId="43" fillId="0" borderId="0" xfId="0" applyNumberFormat="1" applyFont="1" applyFill="1" applyBorder="1"/>
    <xf numFmtId="0" fontId="38" fillId="0" borderId="19" xfId="70" applyFont="1" applyBorder="1" applyAlignment="1">
      <alignment horizontal="center" vertical="top" wrapText="1"/>
    </xf>
    <xf numFmtId="0" fontId="38" fillId="0" borderId="20" xfId="70" applyFont="1" applyBorder="1" applyAlignment="1">
      <alignment horizontal="center" vertical="top" wrapText="1"/>
    </xf>
    <xf numFmtId="0" fontId="38" fillId="0" borderId="21" xfId="70" applyFont="1" applyBorder="1" applyAlignment="1">
      <alignment horizontal="center" vertical="top" wrapText="1"/>
    </xf>
    <xf numFmtId="4" fontId="41" fillId="0" borderId="0" xfId="70" applyNumberFormat="1" applyFont="1" applyBorder="1" applyAlignment="1">
      <alignment horizontal="left" vertical="top" wrapText="1"/>
    </xf>
    <xf numFmtId="2" fontId="41" fillId="0" borderId="0" xfId="70" applyNumberFormat="1" applyFont="1" applyBorder="1" applyAlignment="1">
      <alignment horizontal="left" wrapText="1"/>
    </xf>
    <xf numFmtId="4" fontId="41" fillId="0" borderId="0" xfId="70" applyNumberFormat="1" applyFont="1" applyBorder="1" applyAlignment="1">
      <alignment horizontal="left" vertical="top"/>
    </xf>
    <xf numFmtId="0" fontId="45" fillId="0" borderId="0" xfId="0" applyFont="1" applyAlignment="1">
      <alignment horizontal="left" vertical="center" wrapText="1"/>
    </xf>
  </cellXfs>
  <cellStyles count="92">
    <cellStyle name="Comma 2" xfId="1"/>
    <cellStyle name="Comma0" xfId="2"/>
    <cellStyle name="Currency0" xfId="3"/>
    <cellStyle name="Date" xfId="4"/>
    <cellStyle name="Element-delo" xfId="5"/>
    <cellStyle name="Euro" xfId="6"/>
    <cellStyle name="Excel Built-in Normal" xfId="7"/>
    <cellStyle name="Excel Built-in Normal 2" xfId="8"/>
    <cellStyle name="Excel Built-in Normal_POPIS DEL Vrtec in šola - Vergerijev trg ZUNANJA UREDITEV" xfId="9"/>
    <cellStyle name="Fixed" xfId="10"/>
    <cellStyle name="Heading 1 2" xfId="11"/>
    <cellStyle name="Heading 2 2" xfId="12"/>
    <cellStyle name="Hiperpovezava 2" xfId="13"/>
    <cellStyle name="Hyperlink 2" xfId="14"/>
    <cellStyle name="Keš" xfId="15"/>
    <cellStyle name="Navadno" xfId="0" builtinId="0"/>
    <cellStyle name="Navadno 10" xfId="16"/>
    <cellStyle name="Navadno 11" xfId="17"/>
    <cellStyle name="Navadno 12" xfId="18"/>
    <cellStyle name="Navadno 13" xfId="19"/>
    <cellStyle name="Navadno 2" xfId="20"/>
    <cellStyle name="Navadno 2 2" xfId="21"/>
    <cellStyle name="Navadno 2 2 2" xfId="22"/>
    <cellStyle name="Navadno 2 2 3" xfId="23"/>
    <cellStyle name="Navadno 2 2 4" xfId="24"/>
    <cellStyle name="Navadno 2 2_POPIS DEL BAZEN ŽUSTERNA Servisni objekt oddaja" xfId="25"/>
    <cellStyle name="Navadno 2 3" xfId="26"/>
    <cellStyle name="Navadno 2 4" xfId="27"/>
    <cellStyle name="Navadno 2_101208_VHODNI_HALL_OGREVANJE, HLAJENJE_PZI" xfId="28"/>
    <cellStyle name="Navadno 3" xfId="29"/>
    <cellStyle name="Navadno 3 2" xfId="30"/>
    <cellStyle name="Navadno 3 2 2" xfId="31"/>
    <cellStyle name="Navadno 3 2_POPIS DEL BAZEN ŽUSTERNA Servisni objekt oddaja" xfId="32"/>
    <cellStyle name="Navadno 3 3" xfId="33"/>
    <cellStyle name="Navadno 3 4" xfId="34"/>
    <cellStyle name="Navadno 3_POPIS DEL BAZEN ŽUSTERNA Servisni objekt oddaja" xfId="35"/>
    <cellStyle name="Navadno 4" xfId="36"/>
    <cellStyle name="Navadno 4 2" xfId="37"/>
    <cellStyle name="Navadno 4 3" xfId="38"/>
    <cellStyle name="Navadno 4_POPIS DEL BAZEN ŽUSTERNA Servisni objekt oddaja" xfId="39"/>
    <cellStyle name="Navadno 5" xfId="40"/>
    <cellStyle name="Navadno 5 2" xfId="41"/>
    <cellStyle name="Navadno 5 3" xfId="42"/>
    <cellStyle name="Navadno 5 4" xfId="43"/>
    <cellStyle name="Navadno 5 5" xfId="44"/>
    <cellStyle name="Navadno 5 6" xfId="45"/>
    <cellStyle name="Navadno 5 7" xfId="46"/>
    <cellStyle name="Navadno 5_POPIS DEL BAZEN ŽUSTERNA Servisni objekt oddaja" xfId="47"/>
    <cellStyle name="Navadno 6" xfId="48"/>
    <cellStyle name="Navadno 7" xfId="49"/>
    <cellStyle name="Navadno 8" xfId="50"/>
    <cellStyle name="Navadno 9" xfId="51"/>
    <cellStyle name="Navadno 9 2" xfId="52"/>
    <cellStyle name="Navadno 9 3" xfId="53"/>
    <cellStyle name="Navadno 9 4" xfId="54"/>
    <cellStyle name="Navadno 9 5" xfId="55"/>
    <cellStyle name="Navadno 9 6" xfId="56"/>
    <cellStyle name="Navadno 9_POPIS DEL Vrtec in šola - Vergerijev trg ZUNANJA UREDITEV" xfId="57"/>
    <cellStyle name="Normal 16" xfId="58"/>
    <cellStyle name="Normal 2" xfId="59"/>
    <cellStyle name="Normal 2 2" xfId="60"/>
    <cellStyle name="Normal 2 2 2" xfId="61"/>
    <cellStyle name="Normal 2 2_POPIS DEL BAZEN ŽUSTERNA Servisni objekt oddaja" xfId="62"/>
    <cellStyle name="Normal 2 3" xfId="63"/>
    <cellStyle name="Normal 2 4" xfId="64"/>
    <cellStyle name="Normal 2_POPIS DEL BAZEN ŽUSTERNA Servisni objekt oddaja" xfId="65"/>
    <cellStyle name="Normal 3" xfId="66"/>
    <cellStyle name="Normal 3 2" xfId="67"/>
    <cellStyle name="Normal 4" xfId="68"/>
    <cellStyle name="Normal 5" xfId="69"/>
    <cellStyle name="Normal 6" xfId="70"/>
    <cellStyle name="Odstotek 2" xfId="71"/>
    <cellStyle name="Odstotek 3" xfId="72"/>
    <cellStyle name="S17" xfId="73"/>
    <cellStyle name="S31" xfId="74"/>
    <cellStyle name="Slog 1" xfId="75"/>
    <cellStyle name="Slog 1 2" xfId="76"/>
    <cellStyle name="Slog 1_POPIS DEL BAZEN ŽUSTERNA Servisni objekt oddaja" xfId="77"/>
    <cellStyle name="tekst-levo" xfId="78"/>
    <cellStyle name="Total 2" xfId="79"/>
    <cellStyle name="Valuta 2" xfId="80"/>
    <cellStyle name="Valuta 3" xfId="81"/>
    <cellStyle name="Vejica 2" xfId="82"/>
    <cellStyle name="Vejica 2 2" xfId="83"/>
    <cellStyle name="Vejica 2 2 2" xfId="84"/>
    <cellStyle name="Vejica 3" xfId="85"/>
    <cellStyle name="Vejica 3 2" xfId="86"/>
    <cellStyle name="Vejica 4" xfId="87"/>
    <cellStyle name="Vejica 4 2" xfId="88"/>
    <cellStyle name="Vejica 5" xfId="89"/>
    <cellStyle name="Vejica 5 2" xfId="90"/>
    <cellStyle name="Vejica 6" xfId="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IN%202018\PROJEKTI%202018\ZORTAR%202018\VRTEC%20IN%20&#352;OLA%20-%20VERGERIJEV%20TRG\POPIS%20DEL%20Vrtec%20in%20&#353;ola%20-%20Vergerijev%20trg%20CELO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mitrij_h\BlokPrva&#269;na\ACAD\PGD-PZI\Poslovni%20prostori\Hotel%20Cerkno\PO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O"/>
      <sheetName val="splošno"/>
      <sheetName val="Ruš"/>
      <sheetName val="Ze"/>
      <sheetName val="Bet"/>
      <sheetName val="Zid"/>
      <sheetName val="Tes"/>
      <sheetName val="Kan"/>
      <sheetName val="Fas"/>
      <sheetName val="Krov"/>
      <sheetName val="RE OBRT"/>
      <sheetName val="Klep."/>
      <sheetName val="Ključ."/>
      <sheetName val="STAVBNO POHIŠTVO"/>
      <sheetName val="ker"/>
      <sheetName val="kamen"/>
      <sheetName val="tlakarska"/>
      <sheetName val="slikanje"/>
      <sheetName val="DVIGALO"/>
      <sheetName val="ELEKTRO"/>
      <sheetName val="STROJNE splošno"/>
      <sheetName val="Rekapitulacija"/>
      <sheetName val="SOLA OgrevHlajenje"/>
      <sheetName val="SOLA Prezracevanje"/>
      <sheetName val="SOLA Voda"/>
      <sheetName val="Zvodovod"/>
      <sheetName val="VRTEC OgrevHlajenje"/>
      <sheetName val="VRTEC Prezracevanje"/>
      <sheetName val="VRTEC Voda"/>
      <sheetName val="RE-GO zu"/>
      <sheetName val="Ruš zu"/>
      <sheetName val="Ze zu"/>
      <sheetName val="Bet zu"/>
      <sheetName val="Tes zu"/>
      <sheetName val="RE OBRT zu"/>
      <sheetName val="Ključ. zu"/>
      <sheetName val="ASFALT zu"/>
      <sheetName val="NN PRIKLJUČEK "/>
    </sheetNames>
    <sheetDataSet>
      <sheetData sheetId="0"/>
      <sheetData sheetId="1" refreshError="1"/>
      <sheetData sheetId="2"/>
      <sheetData sheetId="3"/>
      <sheetData sheetId="4"/>
      <sheetData sheetId="5"/>
      <sheetData sheetId="6"/>
      <sheetData sheetId="7"/>
      <sheetData sheetId="8"/>
      <sheetData sheetId="9"/>
      <sheetData sheetId="10" refreshError="1"/>
      <sheetData sheetId="11"/>
      <sheetData sheetId="12">
        <row r="54">
          <cell r="F54">
            <v>54988.5</v>
          </cell>
        </row>
      </sheetData>
      <sheetData sheetId="13"/>
      <sheetData sheetId="14"/>
      <sheetData sheetId="15">
        <row r="11">
          <cell r="F11">
            <v>1884</v>
          </cell>
        </row>
      </sheetData>
      <sheetData sheetId="16">
        <row r="13">
          <cell r="F13">
            <v>63908</v>
          </cell>
        </row>
      </sheetData>
      <sheetData sheetId="17"/>
      <sheetData sheetId="18"/>
      <sheetData sheetId="19"/>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Svetilna_telesa"/>
      <sheetName val="Vodovni_material"/>
      <sheetName val="Stikalni_bloki"/>
      <sheetName val="Telefon"/>
      <sheetName val="Ozvocenje"/>
      <sheetName val="Pozar"/>
      <sheetName val="RTV"/>
      <sheetName val="Strelovod"/>
    </sheetNames>
    <sheetDataSet>
      <sheetData sheetId="0">
        <row r="40">
          <cell r="D40">
            <v>1.0548999999999999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H136"/>
  <sheetViews>
    <sheetView zoomScaleNormal="100" workbookViewId="0">
      <selection activeCell="E6" sqref="E6"/>
    </sheetView>
  </sheetViews>
  <sheetFormatPr defaultColWidth="10" defaultRowHeight="15.75"/>
  <cols>
    <col min="1" max="1" width="4.140625" style="12" customWidth="1"/>
    <col min="2" max="2" width="5.5703125" style="12" customWidth="1"/>
    <col min="3" max="3" width="39.7109375" style="15" customWidth="1"/>
    <col min="4" max="4" width="12.140625" style="16" customWidth="1"/>
    <col min="5" max="5" width="20.28515625" style="17" customWidth="1"/>
    <col min="6" max="6" width="2.140625" style="15" bestFit="1" customWidth="1"/>
    <col min="7" max="7" width="10.7109375" style="13" customWidth="1"/>
    <col min="8" max="8" width="7.85546875" style="13" customWidth="1"/>
    <col min="9" max="16384" width="10" style="14"/>
  </cols>
  <sheetData>
    <row r="1" spans="1:8" ht="18.75" customHeight="1">
      <c r="B1" s="213" t="s">
        <v>15</v>
      </c>
      <c r="C1" s="213"/>
      <c r="D1" s="213"/>
      <c r="E1" s="213"/>
      <c r="F1" s="213"/>
      <c r="G1" s="213"/>
    </row>
    <row r="2" spans="1:8" ht="18" customHeight="1">
      <c r="B2" s="214" t="s">
        <v>172</v>
      </c>
      <c r="C2" s="214"/>
      <c r="D2" s="214"/>
      <c r="E2" s="214"/>
      <c r="F2" s="214"/>
      <c r="G2" s="214"/>
    </row>
    <row r="3" spans="1:8" ht="18" customHeight="1">
      <c r="B3" s="214" t="s">
        <v>295</v>
      </c>
      <c r="C3" s="214"/>
      <c r="D3" s="214"/>
      <c r="E3" s="214"/>
      <c r="F3" s="214"/>
      <c r="G3" s="214"/>
    </row>
    <row r="4" spans="1:8" ht="18" customHeight="1">
      <c r="B4" s="214" t="s">
        <v>296</v>
      </c>
      <c r="C4" s="214"/>
      <c r="D4" s="214"/>
      <c r="E4" s="214"/>
      <c r="F4" s="214"/>
      <c r="G4" s="214"/>
    </row>
    <row r="5" spans="1:8">
      <c r="B5" s="215" t="s">
        <v>16</v>
      </c>
      <c r="C5" s="215"/>
      <c r="D5" s="215"/>
      <c r="E5" s="215"/>
      <c r="F5" s="215"/>
      <c r="G5" s="215"/>
    </row>
    <row r="6" spans="1:8" ht="18.75">
      <c r="B6" s="41"/>
      <c r="C6" s="41"/>
      <c r="D6" s="41"/>
      <c r="E6" s="41"/>
      <c r="F6" s="41"/>
      <c r="G6" s="41"/>
    </row>
    <row r="7" spans="1:8" ht="19.5" thickBot="1">
      <c r="B7" s="41"/>
      <c r="C7" s="41"/>
      <c r="D7" s="41"/>
      <c r="E7" s="41"/>
      <c r="F7" s="41"/>
      <c r="G7" s="41"/>
    </row>
    <row r="8" spans="1:8" s="19" customFormat="1" ht="21.75" thickBot="1">
      <c r="A8" s="18"/>
      <c r="B8" s="210" t="s">
        <v>150</v>
      </c>
      <c r="C8" s="211"/>
      <c r="D8" s="211"/>
      <c r="E8" s="211"/>
      <c r="F8" s="212"/>
      <c r="G8" s="43"/>
      <c r="H8" s="18"/>
    </row>
    <row r="9" spans="1:8" s="19" customFormat="1" ht="18.75">
      <c r="A9" s="13"/>
      <c r="B9" s="44"/>
      <c r="C9" s="44"/>
      <c r="D9" s="45"/>
      <c r="E9" s="46"/>
      <c r="F9" s="47"/>
      <c r="G9" s="42"/>
      <c r="H9" s="13"/>
    </row>
    <row r="10" spans="1:8" s="24" customFormat="1">
      <c r="A10" s="23"/>
      <c r="B10" s="48"/>
      <c r="C10" s="49"/>
      <c r="D10" s="50"/>
      <c r="E10" s="51"/>
      <c r="F10" s="52"/>
      <c r="G10" s="43"/>
      <c r="H10" s="23"/>
    </row>
    <row r="11" spans="1:8" s="24" customFormat="1">
      <c r="A11" s="23"/>
      <c r="B11" s="56"/>
      <c r="C11" s="57" t="s">
        <v>138</v>
      </c>
      <c r="D11" s="58"/>
      <c r="E11" s="59"/>
      <c r="F11" s="60"/>
      <c r="G11" s="43"/>
      <c r="H11" s="23"/>
    </row>
    <row r="12" spans="1:8">
      <c r="A12" s="25"/>
      <c r="B12" s="61" t="s">
        <v>20</v>
      </c>
      <c r="C12" s="62" t="s">
        <v>136</v>
      </c>
      <c r="D12" s="63"/>
      <c r="E12" s="62">
        <f>ŠOLA!H313</f>
        <v>0</v>
      </c>
      <c r="F12" s="64" t="s">
        <v>17</v>
      </c>
      <c r="G12" s="42"/>
      <c r="H12" s="25"/>
    </row>
    <row r="13" spans="1:8" s="26" customFormat="1">
      <c r="A13" s="13"/>
      <c r="B13" s="61"/>
      <c r="C13" s="64"/>
      <c r="D13" s="65"/>
      <c r="E13" s="66"/>
      <c r="F13" s="64"/>
      <c r="G13" s="42"/>
      <c r="H13" s="13"/>
    </row>
    <row r="14" spans="1:8" s="24" customFormat="1">
      <c r="A14" s="53"/>
      <c r="B14" s="67"/>
      <c r="C14" s="68" t="s">
        <v>137</v>
      </c>
      <c r="D14" s="69"/>
      <c r="E14" s="70">
        <f>SUM(E12:E13)</f>
        <v>0</v>
      </c>
      <c r="F14" s="71" t="s">
        <v>17</v>
      </c>
      <c r="G14" s="54"/>
      <c r="H14" s="23"/>
    </row>
    <row r="15" spans="1:8" s="24" customFormat="1">
      <c r="A15" s="23"/>
      <c r="B15" s="56"/>
      <c r="C15" s="57" t="s">
        <v>18</v>
      </c>
      <c r="D15" s="58"/>
      <c r="E15" s="59">
        <f>E14*0.22</f>
        <v>0</v>
      </c>
      <c r="F15" s="60" t="s">
        <v>17</v>
      </c>
      <c r="G15" s="43"/>
      <c r="H15" s="23"/>
    </row>
    <row r="16" spans="1:8" s="24" customFormat="1" ht="16.5" thickBot="1">
      <c r="A16" s="23"/>
      <c r="B16" s="56"/>
      <c r="C16" s="57"/>
      <c r="D16" s="58"/>
      <c r="E16" s="59"/>
      <c r="F16" s="60"/>
      <c r="G16" s="43"/>
      <c r="H16" s="23"/>
    </row>
    <row r="17" spans="1:8" s="28" customFormat="1" ht="17.25" thickTop="1" thickBot="1">
      <c r="A17" s="27"/>
      <c r="B17" s="72"/>
      <c r="C17" s="73" t="s">
        <v>19</v>
      </c>
      <c r="D17" s="74"/>
      <c r="E17" s="75">
        <f>SUM(E14:E15)</f>
        <v>0</v>
      </c>
      <c r="F17" s="76" t="s">
        <v>17</v>
      </c>
      <c r="G17" s="42"/>
      <c r="H17" s="27"/>
    </row>
    <row r="18" spans="1:8" s="28" customFormat="1" ht="16.5" thickTop="1">
      <c r="A18" s="27"/>
      <c r="B18" s="77"/>
      <c r="C18" s="78"/>
      <c r="D18" s="79"/>
      <c r="E18" s="80"/>
      <c r="F18" s="78"/>
      <c r="G18" s="27"/>
      <c r="H18" s="27"/>
    </row>
    <row r="19" spans="1:8" s="13" customFormat="1">
      <c r="B19" s="12"/>
      <c r="C19" s="15"/>
      <c r="D19" s="29"/>
      <c r="E19" s="17"/>
      <c r="F19" s="15"/>
    </row>
    <row r="20" spans="1:8" s="15" customFormat="1">
      <c r="A20" s="13"/>
      <c r="B20" s="12"/>
      <c r="C20" s="12"/>
      <c r="E20" s="17"/>
      <c r="G20" s="13"/>
      <c r="H20" s="13"/>
    </row>
    <row r="21" spans="1:8" s="15" customFormat="1">
      <c r="A21" s="13"/>
      <c r="B21" s="12"/>
      <c r="C21" s="12"/>
      <c r="E21" s="17"/>
      <c r="G21" s="13"/>
      <c r="H21" s="13"/>
    </row>
    <row r="22" spans="1:8" s="15" customFormat="1">
      <c r="A22" s="13"/>
      <c r="B22" s="20"/>
      <c r="C22" s="21"/>
      <c r="D22" s="30"/>
      <c r="E22" s="22"/>
      <c r="G22" s="13"/>
      <c r="H22" s="13"/>
    </row>
    <row r="23" spans="1:8" s="15" customFormat="1">
      <c r="A23" s="13"/>
      <c r="B23" s="20"/>
      <c r="C23" s="21"/>
      <c r="D23" s="30"/>
      <c r="E23" s="22"/>
      <c r="G23" s="13"/>
      <c r="H23" s="13"/>
    </row>
    <row r="24" spans="1:8" s="15" customFormat="1">
      <c r="A24" s="20"/>
      <c r="B24" s="20"/>
      <c r="C24" s="21"/>
      <c r="D24" s="30"/>
      <c r="E24" s="22"/>
      <c r="G24" s="13"/>
      <c r="H24" s="13"/>
    </row>
    <row r="25" spans="1:8" s="15" customFormat="1">
      <c r="A25" s="20"/>
      <c r="B25" s="20"/>
      <c r="C25" s="21"/>
      <c r="D25" s="30"/>
      <c r="E25" s="22"/>
      <c r="G25" s="13"/>
      <c r="H25" s="13"/>
    </row>
    <row r="26" spans="1:8" s="15" customFormat="1">
      <c r="A26" s="20"/>
      <c r="B26" s="20"/>
      <c r="C26" s="21"/>
      <c r="D26" s="30"/>
      <c r="E26" s="22"/>
      <c r="G26" s="13"/>
      <c r="H26" s="13"/>
    </row>
    <row r="27" spans="1:8" s="15" customFormat="1">
      <c r="A27" s="20"/>
      <c r="B27" s="20"/>
      <c r="C27" s="21"/>
      <c r="D27" s="30"/>
      <c r="E27" s="22"/>
      <c r="G27" s="13"/>
      <c r="H27" s="13"/>
    </row>
    <row r="28" spans="1:8" s="15" customFormat="1">
      <c r="A28" s="20"/>
      <c r="B28" s="20"/>
      <c r="C28" s="21"/>
      <c r="D28" s="30"/>
      <c r="E28" s="22"/>
      <c r="G28" s="13"/>
      <c r="H28" s="13"/>
    </row>
    <row r="29" spans="1:8" s="15" customFormat="1">
      <c r="A29" s="20"/>
      <c r="B29" s="20"/>
      <c r="C29" s="21"/>
      <c r="D29" s="30"/>
      <c r="E29" s="22"/>
      <c r="G29" s="13"/>
      <c r="H29" s="13"/>
    </row>
    <row r="30" spans="1:8" s="15" customFormat="1">
      <c r="A30" s="20"/>
      <c r="B30" s="20"/>
      <c r="C30" s="21"/>
      <c r="D30" s="30"/>
      <c r="E30" s="22"/>
      <c r="G30" s="13"/>
      <c r="H30" s="13"/>
    </row>
    <row r="31" spans="1:8" s="15" customFormat="1">
      <c r="A31" s="20"/>
      <c r="B31" s="20"/>
      <c r="C31" s="21"/>
      <c r="D31" s="30"/>
      <c r="E31" s="22"/>
      <c r="G31" s="13"/>
      <c r="H31" s="13"/>
    </row>
    <row r="32" spans="1:8" s="15" customFormat="1">
      <c r="A32" s="20"/>
      <c r="B32" s="20"/>
      <c r="C32" s="21"/>
      <c r="D32" s="30"/>
      <c r="E32" s="22"/>
      <c r="G32" s="13"/>
      <c r="H32" s="13"/>
    </row>
    <row r="33" spans="1:8" s="15" customFormat="1">
      <c r="A33" s="20"/>
      <c r="B33" s="20"/>
      <c r="C33" s="21"/>
      <c r="D33" s="30"/>
      <c r="E33" s="22"/>
      <c r="G33" s="13"/>
      <c r="H33" s="13"/>
    </row>
    <row r="34" spans="1:8" s="15" customFormat="1">
      <c r="A34" s="20"/>
      <c r="B34" s="20"/>
      <c r="C34" s="21"/>
      <c r="D34" s="30"/>
      <c r="E34" s="22"/>
      <c r="G34" s="13"/>
      <c r="H34" s="13"/>
    </row>
    <row r="35" spans="1:8" s="15" customFormat="1">
      <c r="A35" s="20"/>
      <c r="B35" s="20"/>
      <c r="C35" s="21"/>
      <c r="D35" s="30"/>
      <c r="E35" s="22"/>
      <c r="G35" s="13"/>
      <c r="H35" s="13"/>
    </row>
    <row r="36" spans="1:8" s="15" customFormat="1">
      <c r="A36" s="20"/>
      <c r="B36" s="20"/>
      <c r="C36" s="21"/>
      <c r="D36" s="30"/>
      <c r="E36" s="22"/>
      <c r="G36" s="13"/>
      <c r="H36" s="13"/>
    </row>
    <row r="37" spans="1:8" s="15" customFormat="1">
      <c r="A37" s="20"/>
      <c r="B37" s="20"/>
      <c r="C37" s="21"/>
      <c r="D37" s="30"/>
      <c r="E37" s="22"/>
      <c r="G37" s="13"/>
      <c r="H37" s="13"/>
    </row>
    <row r="38" spans="1:8" s="15" customFormat="1">
      <c r="A38" s="20"/>
      <c r="B38" s="20"/>
      <c r="C38" s="21"/>
      <c r="D38" s="30"/>
      <c r="E38" s="22"/>
      <c r="G38" s="13"/>
      <c r="H38" s="13"/>
    </row>
    <row r="39" spans="1:8" s="15" customFormat="1">
      <c r="A39" s="20"/>
      <c r="B39" s="20"/>
      <c r="C39" s="21"/>
      <c r="D39" s="30"/>
      <c r="E39" s="22"/>
      <c r="G39" s="13"/>
      <c r="H39" s="13"/>
    </row>
    <row r="40" spans="1:8" s="15" customFormat="1">
      <c r="A40" s="20"/>
      <c r="B40" s="20"/>
      <c r="C40" s="21"/>
      <c r="D40" s="30"/>
      <c r="E40" s="22"/>
      <c r="G40" s="13"/>
      <c r="H40" s="13"/>
    </row>
    <row r="41" spans="1:8" s="15" customFormat="1">
      <c r="A41" s="20"/>
      <c r="B41" s="20"/>
      <c r="C41" s="21"/>
      <c r="D41" s="30"/>
      <c r="E41" s="22"/>
      <c r="G41" s="13"/>
      <c r="H41" s="13"/>
    </row>
    <row r="42" spans="1:8" s="15" customFormat="1">
      <c r="A42" s="20"/>
      <c r="B42" s="20"/>
      <c r="C42" s="21"/>
      <c r="D42" s="30"/>
      <c r="E42" s="22"/>
      <c r="G42" s="13"/>
      <c r="H42" s="13"/>
    </row>
    <row r="43" spans="1:8" s="15" customFormat="1">
      <c r="A43" s="20"/>
      <c r="B43" s="20"/>
      <c r="C43" s="21"/>
      <c r="D43" s="30"/>
      <c r="E43" s="22"/>
      <c r="G43" s="13"/>
      <c r="H43" s="13"/>
    </row>
    <row r="44" spans="1:8" s="15" customFormat="1">
      <c r="A44" s="20"/>
      <c r="B44" s="20"/>
      <c r="C44" s="21"/>
      <c r="D44" s="30"/>
      <c r="E44" s="22"/>
      <c r="G44" s="13"/>
      <c r="H44" s="13"/>
    </row>
    <row r="45" spans="1:8" s="15" customFormat="1">
      <c r="A45" s="20"/>
      <c r="B45" s="20"/>
      <c r="C45" s="21"/>
      <c r="D45" s="30"/>
      <c r="E45" s="22"/>
      <c r="G45" s="13"/>
      <c r="H45" s="13"/>
    </row>
    <row r="46" spans="1:8" s="15" customFormat="1">
      <c r="A46" s="20"/>
      <c r="B46" s="20"/>
      <c r="C46" s="21"/>
      <c r="D46" s="30"/>
      <c r="E46" s="22"/>
      <c r="G46" s="13"/>
      <c r="H46" s="13"/>
    </row>
    <row r="47" spans="1:8" s="15" customFormat="1">
      <c r="A47" s="20"/>
      <c r="B47" s="20"/>
      <c r="C47" s="21"/>
      <c r="D47" s="30"/>
      <c r="E47" s="22"/>
      <c r="G47" s="13"/>
      <c r="H47" s="13"/>
    </row>
    <row r="48" spans="1:8" s="15" customFormat="1">
      <c r="A48" s="20"/>
      <c r="B48" s="20"/>
      <c r="C48" s="21"/>
      <c r="D48" s="30"/>
      <c r="E48" s="22"/>
      <c r="G48" s="13"/>
      <c r="H48" s="13"/>
    </row>
    <row r="49" spans="1:8" s="15" customFormat="1">
      <c r="A49" s="20"/>
      <c r="B49" s="20"/>
      <c r="C49" s="21"/>
      <c r="D49" s="30"/>
      <c r="E49" s="22"/>
      <c r="G49" s="13"/>
      <c r="H49" s="13"/>
    </row>
    <row r="50" spans="1:8" s="15" customFormat="1">
      <c r="A50" s="20"/>
      <c r="B50" s="20"/>
      <c r="C50" s="21"/>
      <c r="D50" s="30"/>
      <c r="E50" s="22"/>
      <c r="G50" s="13"/>
      <c r="H50" s="13"/>
    </row>
    <row r="51" spans="1:8" s="15" customFormat="1">
      <c r="A51" s="20"/>
      <c r="B51" s="20"/>
      <c r="C51" s="21"/>
      <c r="D51" s="30"/>
      <c r="E51" s="22"/>
      <c r="G51" s="13"/>
      <c r="H51" s="13"/>
    </row>
    <row r="52" spans="1:8" s="15" customFormat="1">
      <c r="A52" s="20"/>
      <c r="B52" s="20"/>
      <c r="C52" s="21"/>
      <c r="D52" s="30"/>
      <c r="E52" s="22"/>
      <c r="G52" s="13"/>
      <c r="H52" s="13"/>
    </row>
    <row r="53" spans="1:8" s="15" customFormat="1">
      <c r="A53" s="20"/>
      <c r="B53" s="20"/>
      <c r="C53" s="21"/>
      <c r="D53" s="30"/>
      <c r="E53" s="22"/>
      <c r="G53" s="13"/>
      <c r="H53" s="13"/>
    </row>
    <row r="54" spans="1:8" s="15" customFormat="1">
      <c r="A54" s="20"/>
      <c r="B54" s="20"/>
      <c r="C54" s="21"/>
      <c r="D54" s="30"/>
      <c r="E54" s="22"/>
      <c r="G54" s="13"/>
      <c r="H54" s="13"/>
    </row>
    <row r="55" spans="1:8" s="15" customFormat="1">
      <c r="A55" s="20"/>
      <c r="B55" s="20"/>
      <c r="C55" s="21"/>
      <c r="D55" s="30"/>
      <c r="E55" s="22"/>
      <c r="G55" s="13"/>
      <c r="H55" s="13"/>
    </row>
    <row r="56" spans="1:8" s="15" customFormat="1">
      <c r="A56" s="20"/>
      <c r="B56" s="20"/>
      <c r="C56" s="21"/>
      <c r="D56" s="30"/>
      <c r="E56" s="22"/>
      <c r="G56" s="13"/>
      <c r="H56" s="13"/>
    </row>
    <row r="57" spans="1:8" s="15" customFormat="1">
      <c r="A57" s="20"/>
      <c r="B57" s="20"/>
      <c r="C57" s="21"/>
      <c r="D57" s="30"/>
      <c r="E57" s="22"/>
      <c r="G57" s="13"/>
      <c r="H57" s="13"/>
    </row>
    <row r="58" spans="1:8" s="15" customFormat="1">
      <c r="A58" s="20"/>
      <c r="B58" s="20"/>
      <c r="C58" s="21"/>
      <c r="D58" s="30"/>
      <c r="E58" s="22"/>
      <c r="G58" s="13"/>
      <c r="H58" s="13"/>
    </row>
    <row r="59" spans="1:8" s="15" customFormat="1">
      <c r="A59" s="20"/>
      <c r="B59" s="20"/>
      <c r="C59" s="21"/>
      <c r="D59" s="30"/>
      <c r="E59" s="22"/>
      <c r="G59" s="13"/>
      <c r="H59" s="13"/>
    </row>
    <row r="60" spans="1:8" s="15" customFormat="1">
      <c r="A60" s="20"/>
      <c r="B60" s="20"/>
      <c r="C60" s="21"/>
      <c r="D60" s="30"/>
      <c r="E60" s="22"/>
      <c r="G60" s="13"/>
      <c r="H60" s="13"/>
    </row>
    <row r="61" spans="1:8" s="15" customFormat="1">
      <c r="A61" s="20"/>
      <c r="B61" s="20"/>
      <c r="C61" s="21"/>
      <c r="D61" s="30"/>
      <c r="E61" s="22"/>
      <c r="G61" s="13"/>
      <c r="H61" s="13"/>
    </row>
    <row r="62" spans="1:8" s="15" customFormat="1">
      <c r="A62" s="20"/>
      <c r="B62" s="20"/>
      <c r="C62" s="21"/>
      <c r="D62" s="30"/>
      <c r="E62" s="22"/>
      <c r="G62" s="13"/>
      <c r="H62" s="13"/>
    </row>
    <row r="63" spans="1:8" s="15" customFormat="1">
      <c r="A63" s="20"/>
      <c r="B63" s="20"/>
      <c r="C63" s="21"/>
      <c r="D63" s="30"/>
      <c r="E63" s="22"/>
      <c r="G63" s="13"/>
      <c r="H63" s="13"/>
    </row>
    <row r="64" spans="1:8" s="15" customFormat="1">
      <c r="A64" s="20"/>
      <c r="B64" s="20"/>
      <c r="C64" s="21"/>
      <c r="D64" s="30"/>
      <c r="E64" s="22"/>
      <c r="G64" s="13"/>
      <c r="H64" s="13"/>
    </row>
    <row r="65" spans="1:8" s="15" customFormat="1">
      <c r="A65" s="20"/>
      <c r="B65" s="20"/>
      <c r="C65" s="21"/>
      <c r="D65" s="30"/>
      <c r="E65" s="22"/>
      <c r="G65" s="13"/>
      <c r="H65" s="13"/>
    </row>
    <row r="66" spans="1:8" s="15" customFormat="1">
      <c r="A66" s="20"/>
      <c r="B66" s="20"/>
      <c r="C66" s="21"/>
      <c r="D66" s="30"/>
      <c r="E66" s="22"/>
      <c r="G66" s="13"/>
      <c r="H66" s="13"/>
    </row>
    <row r="67" spans="1:8" s="15" customFormat="1">
      <c r="A67" s="20"/>
      <c r="B67" s="20"/>
      <c r="C67" s="21"/>
      <c r="D67" s="30"/>
      <c r="E67" s="22"/>
      <c r="G67" s="13"/>
      <c r="H67" s="13"/>
    </row>
    <row r="68" spans="1:8" s="15" customFormat="1">
      <c r="A68" s="20"/>
      <c r="B68" s="20"/>
      <c r="C68" s="21"/>
      <c r="D68" s="30"/>
      <c r="E68" s="22"/>
      <c r="G68" s="13"/>
      <c r="H68" s="13"/>
    </row>
    <row r="69" spans="1:8" s="15" customFormat="1">
      <c r="A69" s="20"/>
      <c r="B69" s="20"/>
      <c r="C69" s="21"/>
      <c r="D69" s="30"/>
      <c r="E69" s="22"/>
      <c r="G69" s="13"/>
      <c r="H69" s="13"/>
    </row>
    <row r="70" spans="1:8" s="15" customFormat="1">
      <c r="A70" s="20"/>
      <c r="B70" s="20"/>
      <c r="C70" s="21"/>
      <c r="D70" s="30"/>
      <c r="E70" s="22"/>
      <c r="G70" s="13"/>
      <c r="H70" s="13"/>
    </row>
    <row r="71" spans="1:8" s="15" customFormat="1">
      <c r="A71" s="20"/>
      <c r="B71" s="20"/>
      <c r="C71" s="21"/>
      <c r="D71" s="30"/>
      <c r="E71" s="22"/>
      <c r="G71" s="13"/>
      <c r="H71" s="13"/>
    </row>
    <row r="72" spans="1:8" s="15" customFormat="1">
      <c r="A72" s="20"/>
      <c r="B72" s="20"/>
      <c r="C72" s="21"/>
      <c r="D72" s="30"/>
      <c r="E72" s="22"/>
      <c r="G72" s="13"/>
      <c r="H72" s="13"/>
    </row>
    <row r="73" spans="1:8" s="15" customFormat="1">
      <c r="A73" s="20"/>
      <c r="B73" s="20"/>
      <c r="C73" s="21"/>
      <c r="D73" s="30"/>
      <c r="E73" s="22"/>
      <c r="G73" s="13"/>
      <c r="H73" s="13"/>
    </row>
    <row r="74" spans="1:8" s="15" customFormat="1">
      <c r="A74" s="20"/>
      <c r="B74" s="20"/>
      <c r="C74" s="21"/>
      <c r="D74" s="30"/>
      <c r="E74" s="22"/>
      <c r="G74" s="13"/>
      <c r="H74" s="13"/>
    </row>
    <row r="75" spans="1:8" s="15" customFormat="1">
      <c r="A75" s="20"/>
      <c r="B75" s="20"/>
      <c r="C75" s="21"/>
      <c r="D75" s="30"/>
      <c r="E75" s="22"/>
      <c r="G75" s="13"/>
      <c r="H75" s="13"/>
    </row>
    <row r="76" spans="1:8" s="15" customFormat="1">
      <c r="A76" s="20"/>
      <c r="B76" s="20"/>
      <c r="C76" s="21"/>
      <c r="D76" s="30"/>
      <c r="E76" s="22"/>
      <c r="G76" s="13"/>
      <c r="H76" s="13"/>
    </row>
    <row r="77" spans="1:8" s="15" customFormat="1">
      <c r="A77" s="20"/>
      <c r="B77" s="20"/>
      <c r="C77" s="21"/>
      <c r="D77" s="30"/>
      <c r="E77" s="22"/>
      <c r="G77" s="13"/>
      <c r="H77" s="13"/>
    </row>
    <row r="78" spans="1:8" s="15" customFormat="1">
      <c r="A78" s="20"/>
      <c r="B78" s="20"/>
      <c r="C78" s="21"/>
      <c r="D78" s="30"/>
      <c r="E78" s="22"/>
      <c r="G78" s="13"/>
      <c r="H78" s="13"/>
    </row>
    <row r="79" spans="1:8" s="15" customFormat="1">
      <c r="A79" s="20"/>
      <c r="B79" s="20"/>
      <c r="C79" s="21"/>
      <c r="D79" s="30"/>
      <c r="E79" s="22"/>
      <c r="G79" s="13"/>
      <c r="H79" s="13"/>
    </row>
    <row r="80" spans="1:8" s="15" customFormat="1">
      <c r="A80" s="20"/>
      <c r="B80" s="20"/>
      <c r="C80" s="21"/>
      <c r="D80" s="30"/>
      <c r="E80" s="22"/>
      <c r="G80" s="13"/>
      <c r="H80" s="13"/>
    </row>
    <row r="81" spans="1:8" s="15" customFormat="1">
      <c r="A81" s="20"/>
      <c r="B81" s="20"/>
      <c r="C81" s="21"/>
      <c r="D81" s="30"/>
      <c r="E81" s="22"/>
      <c r="G81" s="13"/>
      <c r="H81" s="13"/>
    </row>
    <row r="82" spans="1:8" s="15" customFormat="1">
      <c r="A82" s="20"/>
      <c r="B82" s="20"/>
      <c r="C82" s="21"/>
      <c r="D82" s="30"/>
      <c r="E82" s="22"/>
      <c r="G82" s="13"/>
      <c r="H82" s="13"/>
    </row>
    <row r="83" spans="1:8" s="15" customFormat="1">
      <c r="A83" s="20"/>
      <c r="B83" s="20"/>
      <c r="C83" s="21"/>
      <c r="D83" s="30"/>
      <c r="E83" s="22"/>
      <c r="G83" s="13"/>
      <c r="H83" s="13"/>
    </row>
    <row r="84" spans="1:8" s="15" customFormat="1">
      <c r="A84" s="20"/>
      <c r="B84" s="20"/>
      <c r="C84" s="21"/>
      <c r="D84" s="30"/>
      <c r="E84" s="22"/>
      <c r="G84" s="13"/>
      <c r="H84" s="13"/>
    </row>
    <row r="85" spans="1:8" s="15" customFormat="1">
      <c r="A85" s="20"/>
      <c r="B85" s="20"/>
      <c r="C85" s="21"/>
      <c r="D85" s="30"/>
      <c r="E85" s="22"/>
      <c r="G85" s="13"/>
      <c r="H85" s="13"/>
    </row>
    <row r="86" spans="1:8" s="15" customFormat="1">
      <c r="A86" s="20"/>
      <c r="B86" s="20"/>
      <c r="C86" s="21"/>
      <c r="D86" s="30"/>
      <c r="E86" s="22"/>
      <c r="G86" s="13"/>
      <c r="H86" s="13"/>
    </row>
    <row r="87" spans="1:8" s="15" customFormat="1">
      <c r="A87" s="20"/>
      <c r="B87" s="20"/>
      <c r="C87" s="21"/>
      <c r="D87" s="30"/>
      <c r="E87" s="22"/>
      <c r="G87" s="13"/>
      <c r="H87" s="13"/>
    </row>
    <row r="88" spans="1:8" s="15" customFormat="1">
      <c r="A88" s="20"/>
      <c r="B88" s="20"/>
      <c r="C88" s="21"/>
      <c r="D88" s="30"/>
      <c r="E88" s="22"/>
      <c r="G88" s="13"/>
      <c r="H88" s="13"/>
    </row>
    <row r="89" spans="1:8" s="15" customFormat="1">
      <c r="A89" s="20"/>
      <c r="B89" s="20"/>
      <c r="C89" s="21"/>
      <c r="D89" s="30"/>
      <c r="E89" s="22"/>
      <c r="G89" s="13"/>
      <c r="H89" s="13"/>
    </row>
    <row r="90" spans="1:8" s="15" customFormat="1">
      <c r="A90" s="20"/>
      <c r="B90" s="20"/>
      <c r="C90" s="21"/>
      <c r="D90" s="30"/>
      <c r="E90" s="22"/>
      <c r="G90" s="13"/>
      <c r="H90" s="13"/>
    </row>
    <row r="91" spans="1:8" s="15" customFormat="1">
      <c r="A91" s="20"/>
      <c r="B91" s="20"/>
      <c r="C91" s="21"/>
      <c r="D91" s="30"/>
      <c r="E91" s="22"/>
      <c r="G91" s="13"/>
      <c r="H91" s="13"/>
    </row>
    <row r="92" spans="1:8" s="15" customFormat="1">
      <c r="A92" s="20"/>
      <c r="B92" s="20"/>
      <c r="C92" s="21"/>
      <c r="D92" s="30"/>
      <c r="E92" s="22"/>
      <c r="G92" s="13"/>
      <c r="H92" s="13"/>
    </row>
    <row r="93" spans="1:8" s="15" customFormat="1">
      <c r="A93" s="20"/>
      <c r="B93" s="20"/>
      <c r="C93" s="21"/>
      <c r="D93" s="30"/>
      <c r="E93" s="22"/>
      <c r="G93" s="13"/>
      <c r="H93" s="13"/>
    </row>
    <row r="94" spans="1:8" s="15" customFormat="1">
      <c r="A94" s="20"/>
      <c r="B94" s="20"/>
      <c r="C94" s="21"/>
      <c r="D94" s="30"/>
      <c r="E94" s="22"/>
      <c r="G94" s="13"/>
      <c r="H94" s="13"/>
    </row>
    <row r="95" spans="1:8" s="15" customFormat="1">
      <c r="A95" s="20"/>
      <c r="B95" s="20"/>
      <c r="C95" s="21"/>
      <c r="D95" s="30"/>
      <c r="E95" s="22"/>
      <c r="G95" s="13"/>
      <c r="H95" s="13"/>
    </row>
    <row r="96" spans="1:8" s="15" customFormat="1">
      <c r="A96" s="20"/>
      <c r="B96" s="20"/>
      <c r="C96" s="21"/>
      <c r="D96" s="30"/>
      <c r="E96" s="22"/>
      <c r="G96" s="13"/>
      <c r="H96" s="13"/>
    </row>
    <row r="97" spans="1:8" s="15" customFormat="1">
      <c r="A97" s="20"/>
      <c r="B97" s="20"/>
      <c r="C97" s="21"/>
      <c r="D97" s="30"/>
      <c r="E97" s="22"/>
      <c r="G97" s="13"/>
      <c r="H97" s="13"/>
    </row>
    <row r="98" spans="1:8" s="15" customFormat="1">
      <c r="A98" s="20"/>
      <c r="B98" s="20"/>
      <c r="C98" s="21"/>
      <c r="D98" s="30"/>
      <c r="E98" s="22"/>
      <c r="G98" s="13"/>
      <c r="H98" s="13"/>
    </row>
    <row r="99" spans="1:8" s="15" customFormat="1">
      <c r="A99" s="20"/>
      <c r="B99" s="20"/>
      <c r="C99" s="21"/>
      <c r="D99" s="30"/>
      <c r="E99" s="22"/>
      <c r="G99" s="13"/>
      <c r="H99" s="13"/>
    </row>
    <row r="100" spans="1:8" s="15" customFormat="1">
      <c r="A100" s="20"/>
      <c r="B100" s="20"/>
      <c r="C100" s="21"/>
      <c r="D100" s="30"/>
      <c r="E100" s="22"/>
      <c r="G100" s="13"/>
      <c r="H100" s="13"/>
    </row>
    <row r="101" spans="1:8" s="15" customFormat="1">
      <c r="A101" s="20"/>
      <c r="B101" s="20"/>
      <c r="C101" s="21"/>
      <c r="D101" s="30"/>
      <c r="E101" s="22"/>
      <c r="G101" s="13"/>
      <c r="H101" s="13"/>
    </row>
    <row r="102" spans="1:8" s="15" customFormat="1">
      <c r="A102" s="20"/>
      <c r="B102" s="20"/>
      <c r="C102" s="21"/>
      <c r="D102" s="30"/>
      <c r="E102" s="22"/>
      <c r="G102" s="13"/>
      <c r="H102" s="13"/>
    </row>
    <row r="103" spans="1:8" s="15" customFormat="1">
      <c r="A103" s="20"/>
      <c r="B103" s="20"/>
      <c r="C103" s="21"/>
      <c r="D103" s="30"/>
      <c r="E103" s="22"/>
      <c r="G103" s="13"/>
      <c r="H103" s="13"/>
    </row>
    <row r="104" spans="1:8" s="15" customFormat="1">
      <c r="A104" s="20"/>
      <c r="B104" s="20"/>
      <c r="C104" s="21"/>
      <c r="D104" s="30"/>
      <c r="E104" s="22"/>
      <c r="G104" s="13"/>
      <c r="H104" s="13"/>
    </row>
    <row r="105" spans="1:8" s="15" customFormat="1">
      <c r="A105" s="20"/>
      <c r="B105" s="20"/>
      <c r="C105" s="21"/>
      <c r="D105" s="30"/>
      <c r="E105" s="22"/>
      <c r="G105" s="13"/>
      <c r="H105" s="13"/>
    </row>
    <row r="106" spans="1:8" s="15" customFormat="1">
      <c r="A106" s="20"/>
      <c r="B106" s="20"/>
      <c r="C106" s="21"/>
      <c r="D106" s="30"/>
      <c r="E106" s="22"/>
      <c r="G106" s="13"/>
      <c r="H106" s="13"/>
    </row>
    <row r="107" spans="1:8" s="15" customFormat="1">
      <c r="A107" s="20"/>
      <c r="B107" s="20"/>
      <c r="C107" s="21"/>
      <c r="D107" s="30"/>
      <c r="E107" s="22"/>
      <c r="G107" s="13"/>
      <c r="H107" s="13"/>
    </row>
    <row r="108" spans="1:8" s="15" customFormat="1">
      <c r="A108" s="20"/>
      <c r="B108" s="20"/>
      <c r="C108" s="21"/>
      <c r="D108" s="30"/>
      <c r="E108" s="22"/>
      <c r="G108" s="13"/>
      <c r="H108" s="13"/>
    </row>
    <row r="109" spans="1:8" s="15" customFormat="1">
      <c r="A109" s="20"/>
      <c r="B109" s="20"/>
      <c r="C109" s="21"/>
      <c r="D109" s="30"/>
      <c r="E109" s="22"/>
      <c r="G109" s="13"/>
      <c r="H109" s="13"/>
    </row>
    <row r="110" spans="1:8" s="15" customFormat="1">
      <c r="A110" s="20"/>
      <c r="B110" s="20"/>
      <c r="C110" s="21"/>
      <c r="D110" s="30"/>
      <c r="E110" s="22"/>
      <c r="G110" s="13"/>
      <c r="H110" s="13"/>
    </row>
    <row r="111" spans="1:8" s="15" customFormat="1">
      <c r="A111" s="20"/>
      <c r="B111" s="20"/>
      <c r="C111" s="21"/>
      <c r="D111" s="30"/>
      <c r="E111" s="22"/>
      <c r="G111" s="13"/>
      <c r="H111" s="13"/>
    </row>
    <row r="112" spans="1:8" s="15" customFormat="1">
      <c r="A112" s="20"/>
      <c r="B112" s="20"/>
      <c r="C112" s="21"/>
      <c r="D112" s="30"/>
      <c r="E112" s="22"/>
      <c r="G112" s="13"/>
      <c r="H112" s="13"/>
    </row>
    <row r="113" spans="1:8" s="15" customFormat="1">
      <c r="A113" s="20"/>
      <c r="B113" s="20"/>
      <c r="C113" s="21"/>
      <c r="D113" s="30"/>
      <c r="E113" s="22"/>
      <c r="G113" s="13"/>
      <c r="H113" s="13"/>
    </row>
    <row r="114" spans="1:8" s="15" customFormat="1">
      <c r="A114" s="20"/>
      <c r="B114" s="20"/>
      <c r="C114" s="21"/>
      <c r="D114" s="30"/>
      <c r="E114" s="22"/>
      <c r="G114" s="13"/>
      <c r="H114" s="13"/>
    </row>
    <row r="115" spans="1:8" s="15" customFormat="1">
      <c r="A115" s="20"/>
      <c r="B115" s="20"/>
      <c r="C115" s="21"/>
      <c r="D115" s="30"/>
      <c r="E115" s="22"/>
      <c r="G115" s="13"/>
      <c r="H115" s="13"/>
    </row>
    <row r="116" spans="1:8" s="15" customFormat="1">
      <c r="A116" s="20"/>
      <c r="B116" s="20"/>
      <c r="C116" s="21"/>
      <c r="D116" s="30"/>
      <c r="E116" s="22"/>
      <c r="G116" s="13"/>
      <c r="H116" s="13"/>
    </row>
    <row r="117" spans="1:8" s="15" customFormat="1">
      <c r="A117" s="20"/>
      <c r="B117" s="20"/>
      <c r="C117" s="21"/>
      <c r="D117" s="30"/>
      <c r="E117" s="22"/>
      <c r="G117" s="13"/>
      <c r="H117" s="13"/>
    </row>
    <row r="118" spans="1:8" s="15" customFormat="1">
      <c r="A118" s="20"/>
      <c r="B118" s="20"/>
      <c r="C118" s="21"/>
      <c r="D118" s="30"/>
      <c r="E118" s="22"/>
      <c r="G118" s="13"/>
      <c r="H118" s="13"/>
    </row>
    <row r="119" spans="1:8" s="15" customFormat="1">
      <c r="A119" s="20"/>
      <c r="B119" s="20"/>
      <c r="C119" s="21"/>
      <c r="D119" s="30"/>
      <c r="E119" s="22"/>
      <c r="G119" s="13"/>
      <c r="H119" s="13"/>
    </row>
    <row r="120" spans="1:8" s="15" customFormat="1">
      <c r="A120" s="20"/>
      <c r="B120" s="20"/>
      <c r="C120" s="21"/>
      <c r="D120" s="30"/>
      <c r="E120" s="22"/>
      <c r="G120" s="13"/>
      <c r="H120" s="13"/>
    </row>
    <row r="121" spans="1:8" s="15" customFormat="1">
      <c r="A121" s="20"/>
      <c r="B121" s="20"/>
      <c r="C121" s="21"/>
      <c r="D121" s="30"/>
      <c r="E121" s="22"/>
      <c r="G121" s="13"/>
      <c r="H121" s="13"/>
    </row>
    <row r="122" spans="1:8" s="15" customFormat="1">
      <c r="A122" s="20"/>
      <c r="B122" s="20"/>
      <c r="C122" s="21"/>
      <c r="D122" s="30"/>
      <c r="E122" s="22"/>
      <c r="G122" s="13"/>
      <c r="H122" s="13"/>
    </row>
    <row r="123" spans="1:8" s="15" customFormat="1">
      <c r="A123" s="20"/>
      <c r="B123" s="20"/>
      <c r="C123" s="21"/>
      <c r="D123" s="30"/>
      <c r="E123" s="22"/>
      <c r="G123" s="13"/>
      <c r="H123" s="13"/>
    </row>
    <row r="124" spans="1:8" s="15" customFormat="1">
      <c r="A124" s="20"/>
      <c r="B124" s="20"/>
      <c r="C124" s="21"/>
      <c r="D124" s="30"/>
      <c r="E124" s="22"/>
      <c r="G124" s="13"/>
      <c r="H124" s="13"/>
    </row>
    <row r="125" spans="1:8" s="15" customFormat="1">
      <c r="A125" s="20"/>
      <c r="B125" s="20"/>
      <c r="C125" s="21"/>
      <c r="D125" s="30"/>
      <c r="E125" s="22"/>
      <c r="G125" s="13"/>
      <c r="H125" s="13"/>
    </row>
    <row r="126" spans="1:8" s="15" customFormat="1">
      <c r="A126" s="20"/>
      <c r="B126" s="20"/>
      <c r="C126" s="21"/>
      <c r="D126" s="30"/>
      <c r="E126" s="22"/>
      <c r="G126" s="13"/>
      <c r="H126" s="13"/>
    </row>
    <row r="127" spans="1:8" s="15" customFormat="1">
      <c r="A127" s="20"/>
      <c r="B127" s="20"/>
      <c r="C127" s="21"/>
      <c r="D127" s="30"/>
      <c r="E127" s="22"/>
      <c r="G127" s="13"/>
      <c r="H127" s="13"/>
    </row>
    <row r="128" spans="1:8" s="15" customFormat="1">
      <c r="A128" s="20"/>
      <c r="B128" s="20"/>
      <c r="C128" s="21"/>
      <c r="D128" s="30"/>
      <c r="E128" s="22"/>
      <c r="G128" s="13"/>
      <c r="H128" s="13"/>
    </row>
    <row r="129" spans="1:8" s="15" customFormat="1">
      <c r="A129" s="20"/>
      <c r="B129" s="20"/>
      <c r="C129" s="21"/>
      <c r="D129" s="30"/>
      <c r="E129" s="22"/>
      <c r="G129" s="13"/>
      <c r="H129" s="13"/>
    </row>
    <row r="130" spans="1:8" s="15" customFormat="1">
      <c r="A130" s="20"/>
      <c r="B130" s="20"/>
      <c r="C130" s="21"/>
      <c r="D130" s="30"/>
      <c r="E130" s="22"/>
      <c r="G130" s="13"/>
      <c r="H130" s="13"/>
    </row>
    <row r="131" spans="1:8" s="15" customFormat="1">
      <c r="A131" s="20"/>
      <c r="B131" s="20"/>
      <c r="C131" s="21"/>
      <c r="D131" s="30"/>
      <c r="E131" s="22"/>
      <c r="G131" s="13"/>
      <c r="H131" s="13"/>
    </row>
    <row r="132" spans="1:8" s="15" customFormat="1">
      <c r="A132" s="20"/>
      <c r="B132" s="20"/>
      <c r="C132" s="21"/>
      <c r="D132" s="30"/>
      <c r="E132" s="22"/>
      <c r="G132" s="13"/>
      <c r="H132" s="13"/>
    </row>
    <row r="133" spans="1:8" s="15" customFormat="1">
      <c r="A133" s="20"/>
      <c r="B133" s="20"/>
      <c r="C133" s="21"/>
      <c r="D133" s="30"/>
      <c r="E133" s="22"/>
      <c r="G133" s="13"/>
      <c r="H133" s="13"/>
    </row>
    <row r="134" spans="1:8" s="15" customFormat="1">
      <c r="A134" s="20"/>
      <c r="B134" s="20"/>
      <c r="C134" s="21"/>
      <c r="D134" s="30"/>
      <c r="E134" s="22"/>
      <c r="G134" s="13"/>
      <c r="H134" s="13"/>
    </row>
    <row r="135" spans="1:8" s="15" customFormat="1">
      <c r="A135" s="20"/>
      <c r="B135" s="12"/>
      <c r="D135" s="16"/>
      <c r="E135" s="17"/>
      <c r="G135" s="13"/>
      <c r="H135" s="13"/>
    </row>
    <row r="136" spans="1:8" s="15" customFormat="1">
      <c r="A136" s="20"/>
      <c r="B136" s="12"/>
      <c r="D136" s="16"/>
      <c r="E136" s="17"/>
      <c r="G136" s="13"/>
      <c r="H136" s="13"/>
    </row>
  </sheetData>
  <mergeCells count="6">
    <mergeCell ref="B8:F8"/>
    <mergeCell ref="B1:G1"/>
    <mergeCell ref="B2:G2"/>
    <mergeCell ref="B3:G3"/>
    <mergeCell ref="B4:G4"/>
    <mergeCell ref="B5:G5"/>
  </mergeCells>
  <pageMargins left="0.98425196850393704" right="0.39370078740157483" top="0.78740157480314965" bottom="0.39370078740157483"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58"/>
  <sheetViews>
    <sheetView tabSelected="1" topLeftCell="A289" zoomScaleNormal="100" workbookViewId="0">
      <selection activeCell="G303" sqref="G303:G311"/>
    </sheetView>
  </sheetViews>
  <sheetFormatPr defaultColWidth="11.7109375" defaultRowHeight="15"/>
  <cols>
    <col min="1" max="1" width="11.7109375" style="9" customWidth="1"/>
    <col min="2" max="2" width="17.5703125" customWidth="1"/>
    <col min="3" max="3" width="22.7109375" customWidth="1"/>
    <col min="4" max="4" width="49" customWidth="1"/>
    <col min="5" max="5" width="17.85546875" customWidth="1"/>
    <col min="6" max="6" width="8.85546875" style="3" bestFit="1" customWidth="1"/>
    <col min="7" max="7" width="13.28515625" style="7" customWidth="1"/>
    <col min="8" max="8" width="12.5703125" style="6" customWidth="1"/>
    <col min="9" max="9" width="11.7109375" style="2" customWidth="1"/>
  </cols>
  <sheetData>
    <row r="1" spans="1:9">
      <c r="A1" s="90"/>
      <c r="B1" s="91" t="s">
        <v>256</v>
      </c>
      <c r="C1" s="92"/>
      <c r="D1" s="92"/>
      <c r="E1" s="92"/>
      <c r="G1" s="8"/>
    </row>
    <row r="2" spans="1:9" ht="58.5" customHeight="1">
      <c r="A2" s="90"/>
      <c r="B2" s="91"/>
      <c r="C2" s="216" t="s">
        <v>257</v>
      </c>
      <c r="D2" s="216"/>
      <c r="E2" s="216"/>
      <c r="G2" s="8"/>
    </row>
    <row r="3" spans="1:9" ht="53.25" customHeight="1">
      <c r="A3" s="90"/>
      <c r="B3" s="91"/>
      <c r="C3" s="216" t="s">
        <v>258</v>
      </c>
      <c r="D3" s="216"/>
      <c r="E3" s="216"/>
      <c r="G3" s="8"/>
    </row>
    <row r="4" spans="1:9" ht="77.25" customHeight="1">
      <c r="A4" s="90"/>
      <c r="B4" s="91"/>
      <c r="C4" s="216" t="s">
        <v>259</v>
      </c>
      <c r="D4" s="216"/>
      <c r="E4" s="216"/>
      <c r="G4" s="8"/>
    </row>
    <row r="5" spans="1:9" ht="57.75" customHeight="1">
      <c r="A5" s="90"/>
      <c r="B5" s="92"/>
      <c r="C5" s="216" t="s">
        <v>314</v>
      </c>
      <c r="D5" s="216"/>
      <c r="E5" s="216"/>
      <c r="G5" s="8"/>
    </row>
    <row r="6" spans="1:9">
      <c r="A6" s="90"/>
      <c r="B6" s="92"/>
      <c r="C6" s="92"/>
      <c r="D6" s="92"/>
      <c r="E6" s="92"/>
      <c r="G6" s="8"/>
    </row>
    <row r="7" spans="1:9" s="36" customFormat="1">
      <c r="A7" s="93"/>
      <c r="B7" s="91" t="s">
        <v>136</v>
      </c>
      <c r="C7" s="91"/>
      <c r="D7" s="91"/>
      <c r="E7" s="91"/>
      <c r="F7" s="37"/>
      <c r="G7" s="38"/>
      <c r="H7" s="39"/>
      <c r="I7" s="40"/>
    </row>
    <row r="8" spans="1:9" ht="15.75" thickBot="1">
      <c r="G8" s="8"/>
    </row>
    <row r="9" spans="1:9" s="1" customFormat="1" ht="27" thickBot="1">
      <c r="A9" s="94" t="s">
        <v>0</v>
      </c>
      <c r="B9" s="95" t="s">
        <v>4</v>
      </c>
      <c r="C9" s="95" t="s">
        <v>9</v>
      </c>
      <c r="D9" s="95" t="s">
        <v>1</v>
      </c>
      <c r="E9" s="95" t="s">
        <v>2</v>
      </c>
      <c r="F9" s="96" t="s">
        <v>5</v>
      </c>
      <c r="G9" s="95" t="s">
        <v>3</v>
      </c>
      <c r="H9" s="97" t="s">
        <v>8</v>
      </c>
    </row>
    <row r="10" spans="1:9" s="2" customFormat="1">
      <c r="A10" s="98" t="s">
        <v>170</v>
      </c>
      <c r="B10" s="99"/>
      <c r="C10" s="100"/>
      <c r="D10" s="100"/>
      <c r="E10" s="100"/>
      <c r="F10" s="101"/>
      <c r="G10" s="102"/>
      <c r="H10" s="102"/>
    </row>
    <row r="11" spans="1:9" s="2" customFormat="1">
      <c r="A11" s="103"/>
      <c r="B11" s="104"/>
      <c r="C11" s="105"/>
      <c r="D11" s="106"/>
      <c r="E11" s="105"/>
      <c r="F11" s="107"/>
      <c r="G11" s="108"/>
      <c r="H11" s="108"/>
    </row>
    <row r="12" spans="1:9" s="2" customFormat="1">
      <c r="A12" s="109" t="s">
        <v>267</v>
      </c>
      <c r="B12" s="110"/>
      <c r="C12" s="111"/>
      <c r="D12" s="112"/>
      <c r="E12" s="111"/>
      <c r="F12" s="113"/>
      <c r="G12" s="114"/>
      <c r="H12" s="114"/>
    </row>
    <row r="13" spans="1:9" s="2" customFormat="1">
      <c r="A13" s="89">
        <v>1</v>
      </c>
      <c r="B13" s="85" t="s">
        <v>69</v>
      </c>
      <c r="C13" s="86" t="s">
        <v>10</v>
      </c>
      <c r="D13" s="85" t="s">
        <v>67</v>
      </c>
      <c r="E13" s="85" t="s">
        <v>68</v>
      </c>
      <c r="F13" s="115">
        <v>1</v>
      </c>
      <c r="G13" s="116"/>
      <c r="H13" s="116">
        <f t="shared" ref="H13:H18" si="0">F13*G13</f>
        <v>0</v>
      </c>
    </row>
    <row r="14" spans="1:9" s="2" customFormat="1">
      <c r="A14" s="89">
        <v>2</v>
      </c>
      <c r="B14" s="85" t="s">
        <v>186</v>
      </c>
      <c r="C14" s="86" t="s">
        <v>10</v>
      </c>
      <c r="D14" s="85" t="s">
        <v>73</v>
      </c>
      <c r="E14" s="85" t="s">
        <v>74</v>
      </c>
      <c r="F14" s="115">
        <v>1</v>
      </c>
      <c r="G14" s="116"/>
      <c r="H14" s="116">
        <f t="shared" si="0"/>
        <v>0</v>
      </c>
    </row>
    <row r="15" spans="1:9" s="2" customFormat="1">
      <c r="A15" s="89">
        <v>3</v>
      </c>
      <c r="B15" s="85" t="s">
        <v>75</v>
      </c>
      <c r="C15" s="86" t="s">
        <v>10</v>
      </c>
      <c r="D15" s="85" t="s">
        <v>76</v>
      </c>
      <c r="E15" s="85" t="s">
        <v>77</v>
      </c>
      <c r="F15" s="115">
        <v>1</v>
      </c>
      <c r="G15" s="116"/>
      <c r="H15" s="116">
        <f t="shared" si="0"/>
        <v>0</v>
      </c>
    </row>
    <row r="16" spans="1:9" s="2" customFormat="1">
      <c r="A16" s="89">
        <v>4</v>
      </c>
      <c r="B16" s="85" t="s">
        <v>78</v>
      </c>
      <c r="C16" s="86" t="s">
        <v>10</v>
      </c>
      <c r="D16" s="85" t="s">
        <v>79</v>
      </c>
      <c r="E16" s="85"/>
      <c r="F16" s="115">
        <v>1</v>
      </c>
      <c r="G16" s="116"/>
      <c r="H16" s="116">
        <f t="shared" si="0"/>
        <v>0</v>
      </c>
    </row>
    <row r="17" spans="1:8" s="2" customFormat="1">
      <c r="A17" s="89">
        <v>5</v>
      </c>
      <c r="B17" s="86" t="s">
        <v>21</v>
      </c>
      <c r="C17" s="86" t="s">
        <v>10</v>
      </c>
      <c r="D17" s="10" t="s">
        <v>22</v>
      </c>
      <c r="E17" s="85" t="s">
        <v>23</v>
      </c>
      <c r="F17" s="115">
        <v>1</v>
      </c>
      <c r="G17" s="116"/>
      <c r="H17" s="116">
        <f t="shared" si="0"/>
        <v>0</v>
      </c>
    </row>
    <row r="18" spans="1:8" s="2" customFormat="1">
      <c r="A18" s="89">
        <v>6</v>
      </c>
      <c r="B18" s="86" t="s">
        <v>80</v>
      </c>
      <c r="C18" s="86" t="s">
        <v>10</v>
      </c>
      <c r="D18" s="10" t="s">
        <v>81</v>
      </c>
      <c r="E18" s="85"/>
      <c r="F18" s="115">
        <v>1</v>
      </c>
      <c r="G18" s="116"/>
      <c r="H18" s="116">
        <f t="shared" si="0"/>
        <v>0</v>
      </c>
    </row>
    <row r="19" spans="1:8" s="2" customFormat="1">
      <c r="A19" s="89"/>
      <c r="B19" s="88"/>
      <c r="C19" s="86"/>
      <c r="D19" s="32"/>
      <c r="E19" s="88"/>
      <c r="F19" s="117"/>
      <c r="G19" s="118"/>
      <c r="H19" s="116"/>
    </row>
    <row r="20" spans="1:8" s="2" customFormat="1">
      <c r="A20" s="119" t="s">
        <v>268</v>
      </c>
      <c r="B20" s="120"/>
      <c r="C20" s="120"/>
      <c r="D20" s="33"/>
      <c r="E20" s="120"/>
      <c r="F20" s="121"/>
      <c r="G20" s="122"/>
      <c r="H20" s="122"/>
    </row>
    <row r="21" spans="1:8" s="2" customFormat="1">
      <c r="A21" s="123">
        <v>1</v>
      </c>
      <c r="B21" s="86" t="s">
        <v>24</v>
      </c>
      <c r="C21" s="86" t="s">
        <v>10</v>
      </c>
      <c r="D21" s="34" t="s">
        <v>25</v>
      </c>
      <c r="E21" s="86" t="s">
        <v>290</v>
      </c>
      <c r="F21" s="124">
        <v>10</v>
      </c>
      <c r="G21" s="125"/>
      <c r="H21" s="125">
        <f t="shared" ref="H21:H29" si="1">F21*G21</f>
        <v>0</v>
      </c>
    </row>
    <row r="22" spans="1:8" s="2" customFormat="1">
      <c r="A22" s="84">
        <v>2</v>
      </c>
      <c r="B22" s="86" t="s">
        <v>26</v>
      </c>
      <c r="C22" s="86" t="s">
        <v>10</v>
      </c>
      <c r="D22" s="34" t="s">
        <v>25</v>
      </c>
      <c r="E22" s="86" t="s">
        <v>291</v>
      </c>
      <c r="F22" s="124">
        <v>8</v>
      </c>
      <c r="G22" s="125"/>
      <c r="H22" s="125">
        <f t="shared" si="1"/>
        <v>0</v>
      </c>
    </row>
    <row r="23" spans="1:8" s="2" customFormat="1">
      <c r="A23" s="123">
        <v>3</v>
      </c>
      <c r="B23" s="86" t="s">
        <v>152</v>
      </c>
      <c r="C23" s="86" t="s">
        <v>10</v>
      </c>
      <c r="D23" s="34" t="s">
        <v>25</v>
      </c>
      <c r="E23" s="86" t="s">
        <v>292</v>
      </c>
      <c r="F23" s="124">
        <v>2</v>
      </c>
      <c r="G23" s="125"/>
      <c r="H23" s="125">
        <f t="shared" si="1"/>
        <v>0</v>
      </c>
    </row>
    <row r="24" spans="1:8" s="2" customFormat="1">
      <c r="A24" s="84">
        <v>4</v>
      </c>
      <c r="B24" s="86" t="s">
        <v>153</v>
      </c>
      <c r="C24" s="86" t="s">
        <v>10</v>
      </c>
      <c r="D24" s="34" t="s">
        <v>25</v>
      </c>
      <c r="E24" s="86" t="s">
        <v>293</v>
      </c>
      <c r="F24" s="124">
        <v>4</v>
      </c>
      <c r="G24" s="125"/>
      <c r="H24" s="125">
        <f t="shared" si="1"/>
        <v>0</v>
      </c>
    </row>
    <row r="25" spans="1:8" s="2" customFormat="1">
      <c r="A25" s="123">
        <v>5</v>
      </c>
      <c r="B25" s="86" t="s">
        <v>154</v>
      </c>
      <c r="C25" s="86" t="s">
        <v>10</v>
      </c>
      <c r="D25" s="34" t="s">
        <v>25</v>
      </c>
      <c r="E25" s="86" t="s">
        <v>294</v>
      </c>
      <c r="F25" s="124">
        <v>2</v>
      </c>
      <c r="G25" s="125"/>
      <c r="H25" s="125">
        <f t="shared" si="1"/>
        <v>0</v>
      </c>
    </row>
    <row r="26" spans="1:8" s="2" customFormat="1">
      <c r="A26" s="84">
        <v>6</v>
      </c>
      <c r="B26" s="86" t="s">
        <v>27</v>
      </c>
      <c r="C26" s="86" t="s">
        <v>10</v>
      </c>
      <c r="D26" s="34" t="s">
        <v>28</v>
      </c>
      <c r="E26" s="86"/>
      <c r="F26" s="124">
        <v>100</v>
      </c>
      <c r="G26" s="125"/>
      <c r="H26" s="125">
        <f t="shared" si="1"/>
        <v>0</v>
      </c>
    </row>
    <row r="27" spans="1:8" s="2" customFormat="1">
      <c r="A27" s="84">
        <v>7</v>
      </c>
      <c r="B27" s="86" t="s">
        <v>21</v>
      </c>
      <c r="C27" s="86" t="s">
        <v>10</v>
      </c>
      <c r="D27" s="10" t="s">
        <v>22</v>
      </c>
      <c r="E27" s="86" t="s">
        <v>23</v>
      </c>
      <c r="F27" s="124">
        <v>3</v>
      </c>
      <c r="G27" s="125"/>
      <c r="H27" s="125">
        <f t="shared" si="1"/>
        <v>0</v>
      </c>
    </row>
    <row r="28" spans="1:8" s="2" customFormat="1">
      <c r="A28" s="84">
        <v>8</v>
      </c>
      <c r="B28" s="86" t="s">
        <v>155</v>
      </c>
      <c r="C28" s="86" t="s">
        <v>10</v>
      </c>
      <c r="D28" s="34" t="s">
        <v>157</v>
      </c>
      <c r="E28" s="86" t="s">
        <v>156</v>
      </c>
      <c r="F28" s="124">
        <v>1</v>
      </c>
      <c r="G28" s="125"/>
      <c r="H28" s="125">
        <f t="shared" si="1"/>
        <v>0</v>
      </c>
    </row>
    <row r="29" spans="1:8" s="2" customFormat="1">
      <c r="A29" s="84">
        <v>9</v>
      </c>
      <c r="B29" s="86" t="s">
        <v>177</v>
      </c>
      <c r="C29" s="86" t="s">
        <v>10</v>
      </c>
      <c r="D29" s="34" t="s">
        <v>318</v>
      </c>
      <c r="E29" s="86" t="s">
        <v>178</v>
      </c>
      <c r="F29" s="124">
        <v>1</v>
      </c>
      <c r="G29" s="125"/>
      <c r="H29" s="125">
        <f t="shared" si="1"/>
        <v>0</v>
      </c>
    </row>
    <row r="30" spans="1:8" s="2" customFormat="1">
      <c r="A30" s="84"/>
      <c r="B30" s="86"/>
      <c r="C30" s="86"/>
      <c r="D30" s="34"/>
      <c r="E30" s="86"/>
      <c r="F30" s="124"/>
      <c r="G30" s="125"/>
      <c r="H30" s="125"/>
    </row>
    <row r="31" spans="1:8" s="2" customFormat="1" ht="13.5" customHeight="1">
      <c r="A31" s="84">
        <v>10</v>
      </c>
      <c r="B31" s="86" t="s">
        <v>306</v>
      </c>
      <c r="C31" s="86"/>
      <c r="D31" s="34" t="s">
        <v>307</v>
      </c>
      <c r="E31" s="86"/>
      <c r="F31" s="124"/>
      <c r="G31" s="125"/>
      <c r="H31" s="125"/>
    </row>
    <row r="32" spans="1:8" s="2" customFormat="1">
      <c r="A32" s="84"/>
      <c r="B32" s="86"/>
      <c r="C32" s="86"/>
      <c r="D32" s="34" t="s">
        <v>308</v>
      </c>
      <c r="E32" s="86"/>
      <c r="F32" s="124">
        <v>3</v>
      </c>
      <c r="G32" s="125"/>
      <c r="H32" s="125">
        <f>F32*G32</f>
        <v>0</v>
      </c>
    </row>
    <row r="33" spans="1:8" s="2" customFormat="1">
      <c r="A33" s="84"/>
      <c r="B33" s="86"/>
      <c r="C33" s="86"/>
      <c r="D33" s="34" t="s">
        <v>309</v>
      </c>
      <c r="E33" s="86"/>
      <c r="F33" s="124">
        <v>1</v>
      </c>
      <c r="G33" s="125"/>
      <c r="H33" s="125">
        <f>F33*G33</f>
        <v>0</v>
      </c>
    </row>
    <row r="34" spans="1:8" s="2" customFormat="1">
      <c r="A34" s="84"/>
      <c r="B34" s="86"/>
      <c r="C34" s="86"/>
      <c r="D34" s="34" t="s">
        <v>310</v>
      </c>
      <c r="E34" s="86"/>
      <c r="F34" s="124">
        <v>1</v>
      </c>
      <c r="G34" s="125"/>
      <c r="H34" s="125">
        <f>F34*G34</f>
        <v>0</v>
      </c>
    </row>
    <row r="35" spans="1:8" s="2" customFormat="1">
      <c r="A35" s="84"/>
      <c r="B35" s="86"/>
      <c r="C35" s="86"/>
      <c r="D35" s="34"/>
      <c r="E35" s="86"/>
      <c r="F35" s="124"/>
      <c r="G35" s="125"/>
      <c r="H35" s="125"/>
    </row>
    <row r="36" spans="1:8" s="2" customFormat="1">
      <c r="A36" s="89"/>
      <c r="B36" s="88"/>
      <c r="C36" s="86"/>
      <c r="D36" s="34"/>
      <c r="E36" s="86"/>
      <c r="F36" s="117"/>
      <c r="G36" s="118"/>
      <c r="H36" s="116"/>
    </row>
    <row r="37" spans="1:8" s="2" customFormat="1">
      <c r="A37" s="119" t="s">
        <v>159</v>
      </c>
      <c r="B37" s="120"/>
      <c r="C37" s="120"/>
      <c r="D37" s="35"/>
      <c r="E37" s="120"/>
      <c r="F37" s="121"/>
      <c r="G37" s="122"/>
      <c r="H37" s="122"/>
    </row>
    <row r="38" spans="1:8" s="2" customFormat="1">
      <c r="A38" s="87">
        <v>1</v>
      </c>
      <c r="B38" s="88" t="s">
        <v>32</v>
      </c>
      <c r="C38" s="86" t="s">
        <v>10</v>
      </c>
      <c r="D38" s="83" t="s">
        <v>34</v>
      </c>
      <c r="E38" s="88" t="s">
        <v>35</v>
      </c>
      <c r="F38" s="117">
        <v>8</v>
      </c>
      <c r="G38" s="118"/>
      <c r="H38" s="116">
        <f>F38*G38</f>
        <v>0</v>
      </c>
    </row>
    <row r="39" spans="1:8" s="2" customFormat="1">
      <c r="A39" s="87"/>
      <c r="B39" s="88"/>
      <c r="C39" s="86"/>
      <c r="D39" s="83" t="s">
        <v>286</v>
      </c>
      <c r="E39" s="88"/>
      <c r="F39" s="117"/>
      <c r="G39" s="118"/>
      <c r="H39" s="116"/>
    </row>
    <row r="40" spans="1:8" s="2" customFormat="1">
      <c r="A40" s="87"/>
      <c r="B40" s="88"/>
      <c r="C40" s="86"/>
      <c r="D40" s="83" t="s">
        <v>287</v>
      </c>
      <c r="E40" s="88"/>
      <c r="F40" s="117"/>
      <c r="G40" s="118"/>
      <c r="H40" s="116"/>
    </row>
    <row r="41" spans="1:8" s="2" customFormat="1">
      <c r="A41" s="87"/>
      <c r="B41" s="88"/>
      <c r="C41" s="86"/>
      <c r="D41" s="83" t="s">
        <v>288</v>
      </c>
      <c r="E41" s="88"/>
      <c r="F41" s="117"/>
      <c r="G41" s="118"/>
      <c r="H41" s="116"/>
    </row>
    <row r="42" spans="1:8" s="2" customFormat="1">
      <c r="A42" s="87">
        <v>2</v>
      </c>
      <c r="B42" s="88" t="s">
        <v>158</v>
      </c>
      <c r="C42" s="86" t="s">
        <v>10</v>
      </c>
      <c r="D42" s="88" t="s">
        <v>33</v>
      </c>
      <c r="E42" s="88" t="s">
        <v>289</v>
      </c>
      <c r="F42" s="117">
        <v>2</v>
      </c>
      <c r="G42" s="118"/>
      <c r="H42" s="116">
        <f>F42*G42</f>
        <v>0</v>
      </c>
    </row>
    <row r="43" spans="1:8">
      <c r="A43" s="89">
        <v>3</v>
      </c>
      <c r="B43" s="88" t="s">
        <v>30</v>
      </c>
      <c r="C43" s="86" t="s">
        <v>10</v>
      </c>
      <c r="D43" s="83" t="s">
        <v>31</v>
      </c>
      <c r="E43" s="85" t="s">
        <v>29</v>
      </c>
      <c r="F43" s="117">
        <v>4</v>
      </c>
      <c r="G43" s="118"/>
      <c r="H43" s="116">
        <f t="shared" ref="H43" si="2">F43*G43</f>
        <v>0</v>
      </c>
    </row>
    <row r="44" spans="1:8">
      <c r="A44" s="89"/>
      <c r="B44" s="88"/>
      <c r="C44" s="86"/>
      <c r="D44" s="83"/>
      <c r="E44" s="85"/>
      <c r="F44" s="117"/>
      <c r="G44" s="118"/>
      <c r="H44" s="116"/>
    </row>
    <row r="45" spans="1:8">
      <c r="A45" s="89"/>
      <c r="B45" s="88"/>
      <c r="C45" s="86"/>
      <c r="D45" s="83"/>
      <c r="E45" s="85"/>
      <c r="F45" s="117"/>
      <c r="G45" s="118"/>
      <c r="H45" s="116"/>
    </row>
    <row r="46" spans="1:8">
      <c r="A46" s="119" t="s">
        <v>266</v>
      </c>
      <c r="B46" s="126"/>
      <c r="C46" s="120"/>
      <c r="D46" s="120"/>
      <c r="E46" s="120"/>
      <c r="F46" s="121"/>
      <c r="G46" s="122"/>
      <c r="H46" s="122"/>
    </row>
    <row r="47" spans="1:8" s="2" customFormat="1">
      <c r="A47" s="84">
        <v>1</v>
      </c>
      <c r="B47" s="86" t="s">
        <v>260</v>
      </c>
      <c r="C47" s="86" t="s">
        <v>10</v>
      </c>
      <c r="D47" s="31" t="s">
        <v>261</v>
      </c>
      <c r="E47" s="86" t="s">
        <v>262</v>
      </c>
      <c r="F47" s="124">
        <v>1</v>
      </c>
      <c r="G47" s="125"/>
      <c r="H47" s="125">
        <f>F47*G47</f>
        <v>0</v>
      </c>
    </row>
    <row r="48" spans="1:8" s="2" customFormat="1">
      <c r="A48" s="84">
        <v>2</v>
      </c>
      <c r="B48" s="86" t="s">
        <v>263</v>
      </c>
      <c r="C48" s="86" t="s">
        <v>10</v>
      </c>
      <c r="D48" s="31" t="s">
        <v>264</v>
      </c>
      <c r="E48" s="86" t="s">
        <v>265</v>
      </c>
      <c r="F48" s="124">
        <v>1</v>
      </c>
      <c r="G48" s="125"/>
      <c r="H48" s="125">
        <f>F48*G48</f>
        <v>0</v>
      </c>
    </row>
    <row r="49" spans="1:8" s="2" customFormat="1">
      <c r="A49" s="123"/>
      <c r="B49" s="127"/>
      <c r="C49" s="86"/>
      <c r="D49" s="86"/>
      <c r="E49" s="86"/>
      <c r="F49" s="124"/>
      <c r="G49" s="125"/>
      <c r="H49" s="125"/>
    </row>
    <row r="50" spans="1:8" s="2" customFormat="1">
      <c r="A50" s="84"/>
      <c r="B50" s="86"/>
      <c r="C50" s="86"/>
      <c r="D50" s="31"/>
      <c r="E50" s="86"/>
      <c r="F50" s="124"/>
      <c r="G50" s="125"/>
      <c r="H50" s="125"/>
    </row>
    <row r="51" spans="1:8" s="2" customFormat="1">
      <c r="A51" s="119" t="s">
        <v>160</v>
      </c>
      <c r="B51" s="120"/>
      <c r="C51" s="120"/>
      <c r="D51" s="35"/>
      <c r="E51" s="120"/>
      <c r="F51" s="121"/>
      <c r="G51" s="122"/>
      <c r="H51" s="122"/>
    </row>
    <row r="52" spans="1:8" s="2" customFormat="1">
      <c r="A52" s="84">
        <v>1</v>
      </c>
      <c r="B52" s="86" t="s">
        <v>36</v>
      </c>
      <c r="C52" s="86" t="s">
        <v>10</v>
      </c>
      <c r="D52" s="31" t="s">
        <v>37</v>
      </c>
      <c r="E52" s="86" t="s">
        <v>176</v>
      </c>
      <c r="F52" s="124">
        <v>24</v>
      </c>
      <c r="G52" s="125"/>
      <c r="H52" s="125">
        <f>F52*G52</f>
        <v>0</v>
      </c>
    </row>
    <row r="53" spans="1:8" s="2" customFormat="1">
      <c r="A53" s="84">
        <v>2</v>
      </c>
      <c r="B53" s="86" t="s">
        <v>298</v>
      </c>
      <c r="C53" s="86" t="s">
        <v>10</v>
      </c>
      <c r="D53" s="31" t="s">
        <v>299</v>
      </c>
      <c r="E53" s="86" t="s">
        <v>175</v>
      </c>
      <c r="F53" s="124">
        <v>2</v>
      </c>
      <c r="G53" s="125"/>
      <c r="H53" s="125">
        <f>F53*G53</f>
        <v>0</v>
      </c>
    </row>
    <row r="54" spans="1:8" s="2" customFormat="1">
      <c r="A54" s="89">
        <v>3</v>
      </c>
      <c r="B54" s="85" t="s">
        <v>75</v>
      </c>
      <c r="C54" s="86" t="s">
        <v>10</v>
      </c>
      <c r="D54" s="85" t="s">
        <v>76</v>
      </c>
      <c r="E54" s="85" t="s">
        <v>77</v>
      </c>
      <c r="F54" s="115">
        <v>1</v>
      </c>
      <c r="G54" s="116"/>
      <c r="H54" s="116">
        <f>F54*G54</f>
        <v>0</v>
      </c>
    </row>
    <row r="55" spans="1:8" s="2" customFormat="1">
      <c r="A55" s="84">
        <v>4</v>
      </c>
      <c r="B55" s="86" t="s">
        <v>38</v>
      </c>
      <c r="C55" s="86" t="s">
        <v>10</v>
      </c>
      <c r="D55" s="31" t="s">
        <v>39</v>
      </c>
      <c r="E55" s="86" t="s">
        <v>40</v>
      </c>
      <c r="F55" s="124">
        <v>24</v>
      </c>
      <c r="G55" s="125"/>
      <c r="H55" s="125">
        <f>F55*G55</f>
        <v>0</v>
      </c>
    </row>
    <row r="56" spans="1:8" s="2" customFormat="1">
      <c r="A56" s="84">
        <v>5</v>
      </c>
      <c r="B56" s="86" t="s">
        <v>124</v>
      </c>
      <c r="C56" s="86" t="s">
        <v>10</v>
      </c>
      <c r="D56" s="31" t="s">
        <v>39</v>
      </c>
      <c r="E56" s="86" t="s">
        <v>42</v>
      </c>
      <c r="F56" s="124">
        <v>1</v>
      </c>
      <c r="G56" s="125"/>
      <c r="H56" s="125">
        <f>F56*G56</f>
        <v>0</v>
      </c>
    </row>
    <row r="57" spans="1:8" s="2" customFormat="1">
      <c r="A57" s="84"/>
      <c r="B57" s="86"/>
      <c r="C57" s="86"/>
      <c r="D57" s="31"/>
      <c r="E57" s="86"/>
      <c r="F57" s="124"/>
      <c r="G57" s="125"/>
      <c r="H57" s="125"/>
    </row>
    <row r="58" spans="1:8" s="2" customFormat="1">
      <c r="A58" s="84">
        <v>6</v>
      </c>
      <c r="B58" s="86" t="s">
        <v>43</v>
      </c>
      <c r="C58" s="86" t="s">
        <v>10</v>
      </c>
      <c r="D58" s="85" t="s">
        <v>44</v>
      </c>
      <c r="E58" s="85" t="s">
        <v>45</v>
      </c>
      <c r="F58" s="124">
        <v>2</v>
      </c>
      <c r="G58" s="125"/>
      <c r="H58" s="125">
        <f>F58*G58</f>
        <v>0</v>
      </c>
    </row>
    <row r="59" spans="1:8" s="2" customFormat="1">
      <c r="A59" s="84">
        <v>7</v>
      </c>
      <c r="B59" s="86" t="s">
        <v>46</v>
      </c>
      <c r="C59" s="86" t="s">
        <v>10</v>
      </c>
      <c r="D59" s="31" t="s">
        <v>47</v>
      </c>
      <c r="E59" s="86" t="s">
        <v>48</v>
      </c>
      <c r="F59" s="124">
        <v>1</v>
      </c>
      <c r="G59" s="125"/>
      <c r="H59" s="125">
        <f>F59*G59</f>
        <v>0</v>
      </c>
    </row>
    <row r="60" spans="1:8" s="2" customFormat="1">
      <c r="A60" s="84">
        <v>8</v>
      </c>
      <c r="B60" s="86" t="s">
        <v>49</v>
      </c>
      <c r="C60" s="86" t="s">
        <v>10</v>
      </c>
      <c r="D60" s="86" t="s">
        <v>50</v>
      </c>
      <c r="E60" s="86" t="s">
        <v>174</v>
      </c>
      <c r="F60" s="124">
        <v>3</v>
      </c>
      <c r="G60" s="125"/>
      <c r="H60" s="125">
        <f>F60*G60</f>
        <v>0</v>
      </c>
    </row>
    <row r="61" spans="1:8">
      <c r="A61" s="123">
        <v>9</v>
      </c>
      <c r="B61" s="86" t="s">
        <v>52</v>
      </c>
      <c r="C61" s="86" t="s">
        <v>10</v>
      </c>
      <c r="D61" s="86" t="s">
        <v>53</v>
      </c>
      <c r="E61" s="86" t="s">
        <v>54</v>
      </c>
      <c r="F61" s="124">
        <v>2.7</v>
      </c>
      <c r="G61" s="125"/>
      <c r="H61" s="125">
        <f>F61*G61</f>
        <v>0</v>
      </c>
    </row>
    <row r="62" spans="1:8">
      <c r="A62" s="123"/>
      <c r="B62" s="127"/>
      <c r="C62" s="86"/>
      <c r="D62" s="86"/>
      <c r="E62" s="86"/>
      <c r="F62" s="124"/>
      <c r="G62" s="125"/>
      <c r="H62" s="125"/>
    </row>
    <row r="63" spans="1:8">
      <c r="A63" s="89">
        <v>10</v>
      </c>
      <c r="B63" s="85" t="s">
        <v>55</v>
      </c>
      <c r="C63" s="86" t="s">
        <v>10</v>
      </c>
      <c r="D63" s="85" t="s">
        <v>56</v>
      </c>
      <c r="E63" s="85" t="s">
        <v>57</v>
      </c>
      <c r="F63" s="128">
        <v>1</v>
      </c>
      <c r="G63" s="116"/>
      <c r="H63" s="116">
        <f>F63*G63</f>
        <v>0</v>
      </c>
    </row>
    <row r="64" spans="1:8">
      <c r="A64" s="89">
        <v>11</v>
      </c>
      <c r="B64" s="85" t="s">
        <v>58</v>
      </c>
      <c r="C64" s="86" t="s">
        <v>10</v>
      </c>
      <c r="D64" s="85" t="s">
        <v>59</v>
      </c>
      <c r="E64" s="85" t="s">
        <v>60</v>
      </c>
      <c r="F64" s="128">
        <v>1</v>
      </c>
      <c r="G64" s="116"/>
      <c r="H64" s="116">
        <f>F64*G64</f>
        <v>0</v>
      </c>
    </row>
    <row r="65" spans="1:8">
      <c r="A65" s="84"/>
      <c r="B65" s="86"/>
      <c r="C65" s="86"/>
      <c r="D65" s="129"/>
      <c r="E65" s="86"/>
      <c r="F65" s="124"/>
      <c r="G65" s="125"/>
      <c r="H65" s="125"/>
    </row>
    <row r="66" spans="1:8">
      <c r="A66" s="89">
        <v>12</v>
      </c>
      <c r="B66" s="88" t="s">
        <v>21</v>
      </c>
      <c r="C66" s="86" t="s">
        <v>10</v>
      </c>
      <c r="D66" s="10" t="s">
        <v>22</v>
      </c>
      <c r="E66" s="85" t="s">
        <v>23</v>
      </c>
      <c r="F66" s="117">
        <v>1</v>
      </c>
      <c r="G66" s="118"/>
      <c r="H66" s="116">
        <f t="shared" ref="H66:H69" si="3">F66*G66</f>
        <v>0</v>
      </c>
    </row>
    <row r="67" spans="1:8">
      <c r="A67" s="89">
        <v>13</v>
      </c>
      <c r="B67" s="88" t="s">
        <v>30</v>
      </c>
      <c r="C67" s="86" t="s">
        <v>10</v>
      </c>
      <c r="D67" s="83" t="s">
        <v>31</v>
      </c>
      <c r="E67" s="85" t="s">
        <v>29</v>
      </c>
      <c r="F67" s="117">
        <v>2</v>
      </c>
      <c r="G67" s="118"/>
      <c r="H67" s="116">
        <f t="shared" si="3"/>
        <v>0</v>
      </c>
    </row>
    <row r="68" spans="1:8" s="2" customFormat="1" ht="26.25">
      <c r="A68" s="89">
        <v>14</v>
      </c>
      <c r="B68" s="85" t="s">
        <v>61</v>
      </c>
      <c r="C68" s="86" t="s">
        <v>10</v>
      </c>
      <c r="D68" s="130" t="s">
        <v>62</v>
      </c>
      <c r="E68" s="85" t="s">
        <v>63</v>
      </c>
      <c r="F68" s="131">
        <v>2</v>
      </c>
      <c r="G68" s="116"/>
      <c r="H68" s="116">
        <f t="shared" si="3"/>
        <v>0</v>
      </c>
    </row>
    <row r="69" spans="1:8" s="2" customFormat="1">
      <c r="A69" s="89">
        <v>15</v>
      </c>
      <c r="B69" s="85" t="s">
        <v>64</v>
      </c>
      <c r="C69" s="86" t="s">
        <v>10</v>
      </c>
      <c r="D69" s="130" t="s">
        <v>65</v>
      </c>
      <c r="E69" s="85"/>
      <c r="F69" s="131">
        <v>1</v>
      </c>
      <c r="G69" s="116"/>
      <c r="H69" s="116">
        <f t="shared" si="3"/>
        <v>0</v>
      </c>
    </row>
    <row r="70" spans="1:8" s="2" customFormat="1">
      <c r="A70" s="89"/>
      <c r="B70" s="85"/>
      <c r="C70" s="86"/>
      <c r="D70" s="130"/>
      <c r="E70" s="85"/>
      <c r="F70" s="131"/>
      <c r="G70" s="116"/>
      <c r="H70" s="116"/>
    </row>
    <row r="71" spans="1:8" s="2" customFormat="1">
      <c r="A71" s="84"/>
      <c r="B71" s="86"/>
      <c r="C71" s="86"/>
      <c r="D71" s="129"/>
      <c r="E71" s="86"/>
      <c r="F71" s="132"/>
      <c r="G71" s="125"/>
      <c r="H71" s="125"/>
    </row>
    <row r="72" spans="1:8" s="2" customFormat="1">
      <c r="A72" s="119" t="s">
        <v>161</v>
      </c>
      <c r="B72" s="120"/>
      <c r="C72" s="120"/>
      <c r="D72" s="133"/>
      <c r="E72" s="120"/>
      <c r="F72" s="134"/>
      <c r="G72" s="122"/>
      <c r="H72" s="122"/>
    </row>
    <row r="73" spans="1:8" s="2" customFormat="1">
      <c r="A73" s="123" t="s">
        <v>82</v>
      </c>
      <c r="B73" s="86"/>
      <c r="C73" s="86"/>
      <c r="D73" s="129"/>
      <c r="E73" s="86"/>
      <c r="F73" s="132"/>
      <c r="G73" s="125"/>
      <c r="H73" s="125"/>
    </row>
    <row r="74" spans="1:8" s="2" customFormat="1">
      <c r="A74" s="87">
        <v>1</v>
      </c>
      <c r="B74" s="88" t="s">
        <v>162</v>
      </c>
      <c r="C74" s="86" t="s">
        <v>10</v>
      </c>
      <c r="D74" s="83" t="s">
        <v>84</v>
      </c>
      <c r="E74" s="88" t="s">
        <v>85</v>
      </c>
      <c r="F74" s="135">
        <v>3</v>
      </c>
      <c r="G74" s="136"/>
      <c r="H74" s="137">
        <f t="shared" ref="H74:H86" si="4">G74*F74</f>
        <v>0</v>
      </c>
    </row>
    <row r="75" spans="1:8">
      <c r="A75" s="87">
        <v>2</v>
      </c>
      <c r="B75" s="88"/>
      <c r="C75" s="86"/>
      <c r="D75" s="83" t="s">
        <v>86</v>
      </c>
      <c r="E75" s="88" t="s">
        <v>85</v>
      </c>
      <c r="F75" s="135">
        <v>9</v>
      </c>
      <c r="G75" s="136"/>
      <c r="H75" s="137">
        <f t="shared" si="4"/>
        <v>0</v>
      </c>
    </row>
    <row r="76" spans="1:8" s="2" customFormat="1">
      <c r="A76" s="87">
        <v>3</v>
      </c>
      <c r="B76" s="88"/>
      <c r="C76" s="86"/>
      <c r="D76" s="83" t="s">
        <v>87</v>
      </c>
      <c r="E76" s="88" t="s">
        <v>88</v>
      </c>
      <c r="F76" s="135">
        <v>1</v>
      </c>
      <c r="G76" s="136"/>
      <c r="H76" s="137">
        <f t="shared" si="4"/>
        <v>0</v>
      </c>
    </row>
    <row r="77" spans="1:8" s="2" customFormat="1">
      <c r="A77" s="87">
        <v>4</v>
      </c>
      <c r="B77" s="88"/>
      <c r="C77" s="86"/>
      <c r="D77" s="83" t="s">
        <v>89</v>
      </c>
      <c r="E77" s="88" t="s">
        <v>88</v>
      </c>
      <c r="F77" s="135">
        <v>3</v>
      </c>
      <c r="G77" s="136"/>
      <c r="H77" s="137">
        <f t="shared" si="4"/>
        <v>0</v>
      </c>
    </row>
    <row r="78" spans="1:8" s="2" customFormat="1">
      <c r="A78" s="87">
        <v>5</v>
      </c>
      <c r="B78" s="88"/>
      <c r="C78" s="86"/>
      <c r="D78" s="138" t="s">
        <v>90</v>
      </c>
      <c r="E78" s="88" t="s">
        <v>91</v>
      </c>
      <c r="F78" s="135">
        <v>168</v>
      </c>
      <c r="G78" s="139"/>
      <c r="H78" s="137">
        <f t="shared" si="4"/>
        <v>0</v>
      </c>
    </row>
    <row r="79" spans="1:8" s="2" customFormat="1">
      <c r="A79" s="87">
        <v>6</v>
      </c>
      <c r="B79" s="88"/>
      <c r="C79" s="88"/>
      <c r="D79" s="138" t="s">
        <v>92</v>
      </c>
      <c r="E79" s="88" t="s">
        <v>93</v>
      </c>
      <c r="F79" s="135">
        <v>2</v>
      </c>
      <c r="G79" s="139"/>
      <c r="H79" s="137">
        <f t="shared" si="4"/>
        <v>0</v>
      </c>
    </row>
    <row r="80" spans="1:8" s="2" customFormat="1">
      <c r="A80" s="87">
        <v>7</v>
      </c>
      <c r="B80" s="88"/>
      <c r="C80" s="88"/>
      <c r="D80" s="138" t="s">
        <v>94</v>
      </c>
      <c r="E80" s="88" t="s">
        <v>95</v>
      </c>
      <c r="F80" s="135">
        <v>6</v>
      </c>
      <c r="G80" s="139"/>
      <c r="H80" s="137">
        <f t="shared" si="4"/>
        <v>0</v>
      </c>
    </row>
    <row r="81" spans="1:8" s="2" customFormat="1">
      <c r="A81" s="87">
        <v>8</v>
      </c>
      <c r="B81" s="88"/>
      <c r="C81" s="140"/>
      <c r="D81" s="138" t="s">
        <v>96</v>
      </c>
      <c r="E81" s="88" t="s">
        <v>97</v>
      </c>
      <c r="F81" s="135">
        <v>3.6</v>
      </c>
      <c r="G81" s="139"/>
      <c r="H81" s="137">
        <f t="shared" si="4"/>
        <v>0</v>
      </c>
    </row>
    <row r="82" spans="1:8">
      <c r="A82" s="87">
        <v>9</v>
      </c>
      <c r="B82" s="88"/>
      <c r="C82" s="85"/>
      <c r="D82" s="141" t="s">
        <v>98</v>
      </c>
      <c r="E82" s="88" t="s">
        <v>99</v>
      </c>
      <c r="F82" s="131">
        <v>10.8</v>
      </c>
      <c r="G82" s="139"/>
      <c r="H82" s="137">
        <f t="shared" si="4"/>
        <v>0</v>
      </c>
    </row>
    <row r="83" spans="1:8">
      <c r="A83" s="87">
        <v>10</v>
      </c>
      <c r="B83" s="88"/>
      <c r="C83" s="88"/>
      <c r="D83" s="138" t="s">
        <v>100</v>
      </c>
      <c r="E83" s="85" t="s">
        <v>101</v>
      </c>
      <c r="F83" s="135">
        <v>5</v>
      </c>
      <c r="G83" s="136"/>
      <c r="H83" s="137">
        <f t="shared" si="4"/>
        <v>0</v>
      </c>
    </row>
    <row r="84" spans="1:8">
      <c r="A84" s="87">
        <v>11</v>
      </c>
      <c r="B84" s="88"/>
      <c r="C84" s="88"/>
      <c r="D84" s="138" t="s">
        <v>102</v>
      </c>
      <c r="E84" s="88"/>
      <c r="F84" s="135">
        <v>4</v>
      </c>
      <c r="G84" s="136"/>
      <c r="H84" s="137">
        <f t="shared" si="4"/>
        <v>0</v>
      </c>
    </row>
    <row r="85" spans="1:8">
      <c r="A85" s="87">
        <v>12</v>
      </c>
      <c r="B85" s="88"/>
      <c r="C85" s="88"/>
      <c r="D85" s="138" t="s">
        <v>103</v>
      </c>
      <c r="E85" s="88"/>
      <c r="F85" s="135">
        <v>24</v>
      </c>
      <c r="G85" s="139"/>
      <c r="H85" s="137">
        <f t="shared" si="4"/>
        <v>0</v>
      </c>
    </row>
    <row r="86" spans="1:8">
      <c r="A86" s="87">
        <v>13</v>
      </c>
      <c r="B86" s="88"/>
      <c r="C86" s="142"/>
      <c r="D86" s="143" t="s">
        <v>104</v>
      </c>
      <c r="E86" s="88"/>
      <c r="F86" s="144">
        <v>10</v>
      </c>
      <c r="G86" s="139"/>
      <c r="H86" s="137">
        <f t="shared" si="4"/>
        <v>0</v>
      </c>
    </row>
    <row r="87" spans="1:8">
      <c r="A87" s="84"/>
      <c r="B87" s="145"/>
      <c r="C87" s="86"/>
      <c r="D87" s="129"/>
      <c r="E87" s="86"/>
      <c r="F87" s="132"/>
      <c r="G87" s="125"/>
      <c r="H87" s="125"/>
    </row>
    <row r="88" spans="1:8" ht="16.5" customHeight="1">
      <c r="A88" s="84">
        <v>14</v>
      </c>
      <c r="B88" s="86" t="s">
        <v>105</v>
      </c>
      <c r="C88" s="86" t="s">
        <v>10</v>
      </c>
      <c r="D88" s="83" t="s">
        <v>106</v>
      </c>
      <c r="E88" s="88" t="s">
        <v>107</v>
      </c>
      <c r="F88" s="124">
        <v>1</v>
      </c>
      <c r="G88" s="116"/>
      <c r="H88" s="125">
        <f>F88*G88</f>
        <v>0</v>
      </c>
    </row>
    <row r="89" spans="1:8" ht="15.75" customHeight="1">
      <c r="A89" s="89">
        <v>15</v>
      </c>
      <c r="B89" s="88" t="s">
        <v>108</v>
      </c>
      <c r="C89" s="86" t="s">
        <v>10</v>
      </c>
      <c r="D89" s="85" t="s">
        <v>109</v>
      </c>
      <c r="E89" s="85" t="s">
        <v>110</v>
      </c>
      <c r="F89" s="115">
        <v>2</v>
      </c>
      <c r="G89" s="116"/>
      <c r="H89" s="116">
        <f>F89*G89</f>
        <v>0</v>
      </c>
    </row>
    <row r="90" spans="1:8">
      <c r="A90" s="89">
        <v>16</v>
      </c>
      <c r="B90" s="88" t="s">
        <v>83</v>
      </c>
      <c r="C90" s="86" t="s">
        <v>10</v>
      </c>
      <c r="D90" s="85" t="s">
        <v>111</v>
      </c>
      <c r="E90" s="85" t="s">
        <v>112</v>
      </c>
      <c r="F90" s="115">
        <v>2</v>
      </c>
      <c r="G90" s="116"/>
      <c r="H90" s="116">
        <f>F90*G90</f>
        <v>0</v>
      </c>
    </row>
    <row r="91" spans="1:8">
      <c r="A91" s="89"/>
      <c r="B91" s="88"/>
      <c r="C91" s="86"/>
      <c r="D91" s="85"/>
      <c r="E91" s="85"/>
      <c r="F91" s="115"/>
      <c r="G91" s="116"/>
      <c r="H91" s="116"/>
    </row>
    <row r="92" spans="1:8">
      <c r="A92" s="89">
        <v>17</v>
      </c>
      <c r="B92" s="85" t="s">
        <v>66</v>
      </c>
      <c r="C92" s="86" t="s">
        <v>10</v>
      </c>
      <c r="D92" s="85" t="s">
        <v>70</v>
      </c>
      <c r="E92" s="85" t="s">
        <v>71</v>
      </c>
      <c r="F92" s="115">
        <v>3</v>
      </c>
      <c r="G92" s="116"/>
      <c r="H92" s="116">
        <f>F92*G92</f>
        <v>0</v>
      </c>
    </row>
    <row r="93" spans="1:8">
      <c r="A93" s="89">
        <v>18</v>
      </c>
      <c r="B93" s="88" t="s">
        <v>113</v>
      </c>
      <c r="C93" s="86" t="s">
        <v>10</v>
      </c>
      <c r="D93" s="85" t="s">
        <v>165</v>
      </c>
      <c r="E93" s="85" t="s">
        <v>163</v>
      </c>
      <c r="F93" s="115">
        <v>1</v>
      </c>
      <c r="G93" s="116"/>
      <c r="H93" s="116">
        <f>F93*G93</f>
        <v>0</v>
      </c>
    </row>
    <row r="94" spans="1:8">
      <c r="A94" s="89"/>
      <c r="B94" s="88"/>
      <c r="C94" s="86"/>
      <c r="D94" s="85" t="s">
        <v>269</v>
      </c>
      <c r="E94" s="85"/>
      <c r="F94" s="115"/>
      <c r="G94" s="116"/>
      <c r="H94" s="116"/>
    </row>
    <row r="95" spans="1:8">
      <c r="A95" s="89"/>
      <c r="B95" s="88"/>
      <c r="C95" s="86"/>
      <c r="D95" s="85" t="s">
        <v>270</v>
      </c>
      <c r="E95" s="85"/>
      <c r="F95" s="115"/>
      <c r="G95" s="116"/>
      <c r="H95" s="116"/>
    </row>
    <row r="96" spans="1:8">
      <c r="A96" s="89">
        <v>19</v>
      </c>
      <c r="B96" s="85" t="s">
        <v>75</v>
      </c>
      <c r="C96" s="86" t="s">
        <v>10</v>
      </c>
      <c r="D96" s="85" t="s">
        <v>76</v>
      </c>
      <c r="E96" s="85" t="s">
        <v>77</v>
      </c>
      <c r="F96" s="115">
        <v>1</v>
      </c>
      <c r="G96" s="116"/>
      <c r="H96" s="116">
        <f>F96*G96</f>
        <v>0</v>
      </c>
    </row>
    <row r="97" spans="1:8">
      <c r="A97" s="123"/>
      <c r="B97" s="86"/>
      <c r="C97" s="86"/>
      <c r="D97" s="86"/>
      <c r="E97" s="86"/>
      <c r="F97" s="124"/>
      <c r="G97" s="125"/>
      <c r="H97" s="125"/>
    </row>
    <row r="98" spans="1:8">
      <c r="A98" s="87">
        <v>20</v>
      </c>
      <c r="B98" s="85" t="s">
        <v>72</v>
      </c>
      <c r="C98" s="86" t="s">
        <v>10</v>
      </c>
      <c r="D98" s="85" t="s">
        <v>271</v>
      </c>
      <c r="E98" s="85" t="s">
        <v>252</v>
      </c>
      <c r="F98" s="115">
        <v>10</v>
      </c>
      <c r="G98" s="116"/>
      <c r="H98" s="116">
        <f>F98*G98</f>
        <v>0</v>
      </c>
    </row>
    <row r="99" spans="1:8" s="2" customFormat="1">
      <c r="A99" s="84">
        <v>21</v>
      </c>
      <c r="B99" s="85" t="s">
        <v>116</v>
      </c>
      <c r="C99" s="86" t="s">
        <v>10</v>
      </c>
      <c r="D99" s="85" t="s">
        <v>164</v>
      </c>
      <c r="E99" s="88" t="s">
        <v>277</v>
      </c>
      <c r="F99" s="132">
        <v>2</v>
      </c>
      <c r="G99" s="116"/>
      <c r="H99" s="125">
        <f>F99*G99</f>
        <v>0</v>
      </c>
    </row>
    <row r="100" spans="1:8">
      <c r="A100" s="84">
        <v>22</v>
      </c>
      <c r="B100" s="86" t="s">
        <v>27</v>
      </c>
      <c r="C100" s="86" t="s">
        <v>10</v>
      </c>
      <c r="D100" s="81" t="s">
        <v>28</v>
      </c>
      <c r="E100" s="86"/>
      <c r="F100" s="124">
        <v>22</v>
      </c>
      <c r="G100" s="125"/>
      <c r="H100" s="125">
        <f>F100*G100</f>
        <v>0</v>
      </c>
    </row>
    <row r="101" spans="1:8">
      <c r="A101" s="84">
        <v>23</v>
      </c>
      <c r="B101" s="85" t="s">
        <v>78</v>
      </c>
      <c r="C101" s="86" t="s">
        <v>10</v>
      </c>
      <c r="D101" s="85" t="s">
        <v>79</v>
      </c>
      <c r="E101" s="85"/>
      <c r="F101" s="115">
        <v>1</v>
      </c>
      <c r="G101" s="116"/>
      <c r="H101" s="116">
        <f>F101*G101</f>
        <v>0</v>
      </c>
    </row>
    <row r="102" spans="1:8" s="2" customFormat="1">
      <c r="A102" s="84"/>
      <c r="B102" s="86"/>
      <c r="C102" s="86"/>
      <c r="D102" s="85"/>
      <c r="E102" s="88"/>
      <c r="F102" s="124"/>
      <c r="G102" s="116"/>
      <c r="H102" s="125"/>
    </row>
    <row r="103" spans="1:8" s="2" customFormat="1">
      <c r="A103" s="84">
        <v>24</v>
      </c>
      <c r="B103" s="85" t="s">
        <v>114</v>
      </c>
      <c r="C103" s="86" t="s">
        <v>10</v>
      </c>
      <c r="D103" s="83" t="s">
        <v>166</v>
      </c>
      <c r="E103" s="88" t="s">
        <v>167</v>
      </c>
      <c r="F103" s="124">
        <v>60</v>
      </c>
      <c r="G103" s="116"/>
      <c r="H103" s="125">
        <f>F103*G103</f>
        <v>0</v>
      </c>
    </row>
    <row r="104" spans="1:8" s="2" customFormat="1">
      <c r="A104" s="87"/>
      <c r="B104" s="88"/>
      <c r="C104" s="88"/>
      <c r="D104" s="85"/>
      <c r="E104" s="85"/>
      <c r="F104" s="135"/>
      <c r="G104" s="116"/>
      <c r="H104" s="116"/>
    </row>
    <row r="105" spans="1:8" s="2" customFormat="1">
      <c r="A105" s="89">
        <v>25</v>
      </c>
      <c r="B105" s="88" t="s">
        <v>21</v>
      </c>
      <c r="C105" s="86" t="s">
        <v>10</v>
      </c>
      <c r="D105" s="82" t="s">
        <v>22</v>
      </c>
      <c r="E105" s="85" t="s">
        <v>23</v>
      </c>
      <c r="F105" s="117">
        <v>2</v>
      </c>
      <c r="G105" s="118"/>
      <c r="H105" s="116">
        <f>F105*G105</f>
        <v>0</v>
      </c>
    </row>
    <row r="106" spans="1:8" s="2" customFormat="1">
      <c r="A106" s="89">
        <v>26</v>
      </c>
      <c r="B106" s="86" t="s">
        <v>80</v>
      </c>
      <c r="C106" s="86" t="s">
        <v>10</v>
      </c>
      <c r="D106" s="82" t="s">
        <v>81</v>
      </c>
      <c r="E106" s="85"/>
      <c r="F106" s="115">
        <v>3</v>
      </c>
      <c r="G106" s="116"/>
      <c r="H106" s="116">
        <f>F106*G106</f>
        <v>0</v>
      </c>
    </row>
    <row r="107" spans="1:8" s="2" customFormat="1">
      <c r="A107" s="89">
        <v>27</v>
      </c>
      <c r="B107" s="88" t="s">
        <v>30</v>
      </c>
      <c r="C107" s="86" t="s">
        <v>10</v>
      </c>
      <c r="D107" s="83" t="s">
        <v>31</v>
      </c>
      <c r="E107" s="85" t="s">
        <v>115</v>
      </c>
      <c r="F107" s="115">
        <v>4</v>
      </c>
      <c r="G107" s="116"/>
      <c r="H107" s="116">
        <f>F107*G107</f>
        <v>0</v>
      </c>
    </row>
    <row r="108" spans="1:8" s="2" customFormat="1">
      <c r="A108" s="89"/>
      <c r="B108" s="88"/>
      <c r="C108" s="86"/>
      <c r="D108" s="83"/>
      <c r="E108" s="85"/>
      <c r="F108" s="115"/>
      <c r="G108" s="116"/>
      <c r="H108" s="116"/>
    </row>
    <row r="109" spans="1:8" s="2" customFormat="1" ht="25.5">
      <c r="A109" s="89">
        <v>28</v>
      </c>
      <c r="B109" s="86" t="s">
        <v>306</v>
      </c>
      <c r="C109" s="86"/>
      <c r="D109" s="81" t="s">
        <v>311</v>
      </c>
      <c r="E109" s="85"/>
      <c r="F109" s="115"/>
      <c r="G109" s="116"/>
      <c r="H109" s="116"/>
    </row>
    <row r="110" spans="1:8" s="2" customFormat="1">
      <c r="A110" s="89"/>
      <c r="B110" s="86"/>
      <c r="C110" s="86"/>
      <c r="D110" s="81" t="s">
        <v>312</v>
      </c>
      <c r="E110" s="85"/>
      <c r="F110" s="115">
        <v>1</v>
      </c>
      <c r="G110" s="116"/>
      <c r="H110" s="116">
        <f>F110*G110</f>
        <v>0</v>
      </c>
    </row>
    <row r="111" spans="1:8" s="2" customFormat="1">
      <c r="A111" s="89"/>
      <c r="B111" s="88"/>
      <c r="C111" s="86"/>
      <c r="D111" s="83" t="s">
        <v>313</v>
      </c>
      <c r="E111" s="85"/>
      <c r="F111" s="115">
        <v>15</v>
      </c>
      <c r="G111" s="116"/>
      <c r="H111" s="116">
        <f>F111*G111</f>
        <v>0</v>
      </c>
    </row>
    <row r="112" spans="1:8" s="2" customFormat="1">
      <c r="A112" s="89"/>
      <c r="B112" s="88"/>
      <c r="C112" s="86"/>
      <c r="D112" s="83"/>
      <c r="E112" s="85"/>
      <c r="F112" s="115"/>
      <c r="G112" s="116"/>
      <c r="H112" s="116"/>
    </row>
    <row r="113" spans="1:8" s="2" customFormat="1">
      <c r="A113" s="84"/>
      <c r="B113" s="86"/>
      <c r="C113" s="86"/>
      <c r="D113" s="86"/>
      <c r="E113" s="86"/>
      <c r="F113" s="124"/>
      <c r="G113" s="125"/>
      <c r="H113" s="125"/>
    </row>
    <row r="114" spans="1:8" s="2" customFormat="1">
      <c r="A114" s="119" t="s">
        <v>168</v>
      </c>
      <c r="B114" s="120"/>
      <c r="C114" s="120"/>
      <c r="D114" s="120"/>
      <c r="E114" s="120"/>
      <c r="F114" s="121"/>
      <c r="G114" s="122"/>
      <c r="H114" s="122"/>
    </row>
    <row r="115" spans="1:8" s="2" customFormat="1">
      <c r="A115" s="84">
        <v>1</v>
      </c>
      <c r="B115" s="86" t="s">
        <v>116</v>
      </c>
      <c r="C115" s="86" t="s">
        <v>10</v>
      </c>
      <c r="D115" s="86" t="s">
        <v>276</v>
      </c>
      <c r="E115" s="86" t="s">
        <v>277</v>
      </c>
      <c r="F115" s="124">
        <v>32</v>
      </c>
      <c r="G115" s="125"/>
      <c r="H115" s="116">
        <f t="shared" ref="H115:H123" si="5">F115*G115</f>
        <v>0</v>
      </c>
    </row>
    <row r="116" spans="1:8" s="2" customFormat="1">
      <c r="A116" s="84"/>
      <c r="B116" s="86"/>
      <c r="C116" s="86"/>
      <c r="D116" s="86" t="s">
        <v>297</v>
      </c>
      <c r="E116" s="86"/>
      <c r="F116" s="124"/>
      <c r="G116" s="125"/>
      <c r="H116" s="116"/>
    </row>
    <row r="117" spans="1:8" s="2" customFormat="1">
      <c r="A117" s="84"/>
      <c r="B117" s="86" t="s">
        <v>273</v>
      </c>
      <c r="C117" s="86"/>
      <c r="D117" s="86" t="s">
        <v>190</v>
      </c>
      <c r="E117" s="86" t="s">
        <v>272</v>
      </c>
      <c r="F117" s="124">
        <v>32</v>
      </c>
      <c r="G117" s="125"/>
      <c r="H117" s="116">
        <f>F117*G117</f>
        <v>0</v>
      </c>
    </row>
    <row r="118" spans="1:8" s="2" customFormat="1">
      <c r="A118" s="84">
        <v>2</v>
      </c>
      <c r="B118" s="86" t="s">
        <v>117</v>
      </c>
      <c r="C118" s="86" t="s">
        <v>10</v>
      </c>
      <c r="D118" s="86" t="s">
        <v>274</v>
      </c>
      <c r="E118" s="86" t="s">
        <v>183</v>
      </c>
      <c r="F118" s="124">
        <v>1</v>
      </c>
      <c r="G118" s="125"/>
      <c r="H118" s="116">
        <f t="shared" si="5"/>
        <v>0</v>
      </c>
    </row>
    <row r="119" spans="1:8" s="2" customFormat="1">
      <c r="A119" s="89">
        <v>3</v>
      </c>
      <c r="B119" s="85" t="s">
        <v>75</v>
      </c>
      <c r="C119" s="86" t="s">
        <v>10</v>
      </c>
      <c r="D119" s="85" t="s">
        <v>76</v>
      </c>
      <c r="E119" s="85" t="s">
        <v>77</v>
      </c>
      <c r="F119" s="115">
        <v>1</v>
      </c>
      <c r="G119" s="116"/>
      <c r="H119" s="116">
        <f t="shared" si="5"/>
        <v>0</v>
      </c>
    </row>
    <row r="120" spans="1:8" s="2" customFormat="1" ht="15" customHeight="1">
      <c r="A120" s="84">
        <v>4</v>
      </c>
      <c r="B120" s="86" t="s">
        <v>124</v>
      </c>
      <c r="C120" s="86" t="s">
        <v>10</v>
      </c>
      <c r="D120" s="31" t="s">
        <v>39</v>
      </c>
      <c r="E120" s="86" t="s">
        <v>42</v>
      </c>
      <c r="F120" s="124">
        <v>33</v>
      </c>
      <c r="G120" s="125"/>
      <c r="H120" s="125">
        <f t="shared" si="5"/>
        <v>0</v>
      </c>
    </row>
    <row r="121" spans="1:8" s="2" customFormat="1">
      <c r="A121" s="84">
        <v>5</v>
      </c>
      <c r="B121" s="86" t="s">
        <v>128</v>
      </c>
      <c r="C121" s="86" t="s">
        <v>10</v>
      </c>
      <c r="D121" s="31" t="s">
        <v>171</v>
      </c>
      <c r="E121" s="86" t="s">
        <v>48</v>
      </c>
      <c r="F121" s="124">
        <v>1</v>
      </c>
      <c r="G121" s="125"/>
      <c r="H121" s="125">
        <f t="shared" si="5"/>
        <v>0</v>
      </c>
    </row>
    <row r="122" spans="1:8" s="2" customFormat="1">
      <c r="A122" s="84">
        <v>6</v>
      </c>
      <c r="B122" s="86" t="s">
        <v>49</v>
      </c>
      <c r="C122" s="86" t="s">
        <v>10</v>
      </c>
      <c r="D122" s="86" t="s">
        <v>50</v>
      </c>
      <c r="E122" s="86" t="s">
        <v>51</v>
      </c>
      <c r="F122" s="124">
        <v>1</v>
      </c>
      <c r="G122" s="125"/>
      <c r="H122" s="125">
        <f t="shared" si="5"/>
        <v>0</v>
      </c>
    </row>
    <row r="123" spans="1:8" s="2" customFormat="1">
      <c r="A123" s="123">
        <v>7</v>
      </c>
      <c r="B123" s="86" t="s">
        <v>52</v>
      </c>
      <c r="C123" s="86" t="s">
        <v>10</v>
      </c>
      <c r="D123" s="86" t="s">
        <v>53</v>
      </c>
      <c r="E123" s="86" t="s">
        <v>173</v>
      </c>
      <c r="F123" s="124">
        <v>0.9</v>
      </c>
      <c r="G123" s="125"/>
      <c r="H123" s="125">
        <f t="shared" si="5"/>
        <v>0</v>
      </c>
    </row>
    <row r="124" spans="1:8" s="2" customFormat="1">
      <c r="A124" s="123"/>
      <c r="B124" s="86"/>
      <c r="C124" s="86"/>
      <c r="D124" s="129"/>
      <c r="E124" s="86"/>
      <c r="F124" s="132"/>
      <c r="G124" s="132"/>
      <c r="H124" s="132"/>
    </row>
    <row r="125" spans="1:8" s="2" customFormat="1">
      <c r="A125" s="89">
        <v>8</v>
      </c>
      <c r="B125" s="88" t="s">
        <v>21</v>
      </c>
      <c r="C125" s="86" t="s">
        <v>10</v>
      </c>
      <c r="D125" s="10" t="s">
        <v>22</v>
      </c>
      <c r="E125" s="85" t="s">
        <v>23</v>
      </c>
      <c r="F125" s="117">
        <v>1</v>
      </c>
      <c r="G125" s="118"/>
      <c r="H125" s="116">
        <f>F125*G125</f>
        <v>0</v>
      </c>
    </row>
    <row r="126" spans="1:8" s="2" customFormat="1">
      <c r="A126" s="89">
        <v>9</v>
      </c>
      <c r="B126" s="88" t="s">
        <v>30</v>
      </c>
      <c r="C126" s="86" t="s">
        <v>10</v>
      </c>
      <c r="D126" s="83" t="s">
        <v>31</v>
      </c>
      <c r="E126" s="85" t="s">
        <v>115</v>
      </c>
      <c r="F126" s="115">
        <v>2</v>
      </c>
      <c r="G126" s="116"/>
      <c r="H126" s="116">
        <f>F126*G126</f>
        <v>0</v>
      </c>
    </row>
    <row r="127" spans="1:8">
      <c r="A127" s="89"/>
      <c r="B127" s="88"/>
      <c r="C127" s="86"/>
      <c r="D127" s="10"/>
      <c r="E127" s="85"/>
      <c r="F127" s="117"/>
      <c r="G127" s="118"/>
      <c r="H127" s="116"/>
    </row>
    <row r="128" spans="1:8">
      <c r="A128" s="89"/>
      <c r="B128" s="88"/>
      <c r="C128" s="86"/>
      <c r="D128" s="10"/>
      <c r="E128" s="85"/>
      <c r="F128" s="117"/>
      <c r="G128" s="118"/>
      <c r="H128" s="116"/>
    </row>
    <row r="129" spans="1:8">
      <c r="A129" s="89"/>
      <c r="B129" s="88"/>
      <c r="C129" s="86"/>
      <c r="D129" s="10"/>
      <c r="E129" s="85"/>
      <c r="F129" s="117"/>
      <c r="G129" s="118"/>
      <c r="H129" s="116"/>
    </row>
    <row r="130" spans="1:8">
      <c r="A130" s="89"/>
      <c r="B130" s="88"/>
      <c r="C130" s="86"/>
      <c r="D130" s="10"/>
      <c r="E130" s="85"/>
      <c r="F130" s="117"/>
      <c r="G130" s="118"/>
      <c r="H130" s="116"/>
    </row>
    <row r="131" spans="1:8">
      <c r="A131" s="146" t="s">
        <v>169</v>
      </c>
      <c r="B131" s="147"/>
      <c r="C131" s="147"/>
      <c r="D131" s="148"/>
      <c r="E131" s="147"/>
      <c r="F131" s="149"/>
      <c r="G131" s="150"/>
      <c r="H131" s="150"/>
    </row>
    <row r="132" spans="1:8" s="2" customFormat="1">
      <c r="A132" s="89"/>
      <c r="B132" s="88"/>
      <c r="C132" s="86"/>
      <c r="D132" s="83"/>
      <c r="E132" s="85"/>
      <c r="F132" s="117"/>
      <c r="G132" s="118"/>
      <c r="H132" s="116"/>
    </row>
    <row r="133" spans="1:8" s="2" customFormat="1">
      <c r="A133" s="119" t="s">
        <v>179</v>
      </c>
      <c r="B133" s="120"/>
      <c r="C133" s="120"/>
      <c r="D133" s="133"/>
      <c r="E133" s="120"/>
      <c r="F133" s="134"/>
      <c r="G133" s="122"/>
      <c r="H133" s="122"/>
    </row>
    <row r="134" spans="1:8" s="2" customFormat="1">
      <c r="A134" s="84">
        <v>1</v>
      </c>
      <c r="B134" s="86" t="s">
        <v>123</v>
      </c>
      <c r="C134" s="86" t="s">
        <v>10</v>
      </c>
      <c r="D134" s="31" t="s">
        <v>121</v>
      </c>
      <c r="E134" s="86" t="s">
        <v>182</v>
      </c>
      <c r="F134" s="124">
        <v>24</v>
      </c>
      <c r="G134" s="125"/>
      <c r="H134" s="125">
        <f t="shared" ref="H134:H139" si="6">F134*G134</f>
        <v>0</v>
      </c>
    </row>
    <row r="135" spans="1:8">
      <c r="A135" s="84"/>
      <c r="B135" s="86" t="s">
        <v>273</v>
      </c>
      <c r="C135" s="86"/>
      <c r="D135" s="86" t="s">
        <v>190</v>
      </c>
      <c r="E135" s="86" t="s">
        <v>272</v>
      </c>
      <c r="F135" s="124">
        <v>24</v>
      </c>
      <c r="G135" s="125"/>
      <c r="H135" s="116">
        <f t="shared" si="6"/>
        <v>0</v>
      </c>
    </row>
    <row r="136" spans="1:8">
      <c r="A136" s="84">
        <v>2</v>
      </c>
      <c r="B136" s="86" t="s">
        <v>180</v>
      </c>
      <c r="C136" s="86" t="s">
        <v>10</v>
      </c>
      <c r="D136" s="31" t="s">
        <v>275</v>
      </c>
      <c r="E136" s="86" t="s">
        <v>183</v>
      </c>
      <c r="F136" s="124">
        <v>1</v>
      </c>
      <c r="G136" s="125"/>
      <c r="H136" s="125">
        <f t="shared" si="6"/>
        <v>0</v>
      </c>
    </row>
    <row r="137" spans="1:8">
      <c r="A137" s="84"/>
      <c r="B137" s="86"/>
      <c r="C137" s="86"/>
      <c r="D137" s="31" t="s">
        <v>278</v>
      </c>
      <c r="E137" s="86" t="s">
        <v>181</v>
      </c>
      <c r="F137" s="124">
        <v>1</v>
      </c>
      <c r="G137" s="125"/>
      <c r="H137" s="125">
        <f t="shared" si="6"/>
        <v>0</v>
      </c>
    </row>
    <row r="138" spans="1:8">
      <c r="A138" s="89">
        <v>3</v>
      </c>
      <c r="B138" s="85" t="s">
        <v>75</v>
      </c>
      <c r="C138" s="86" t="s">
        <v>10</v>
      </c>
      <c r="D138" s="85" t="s">
        <v>76</v>
      </c>
      <c r="E138" s="85" t="s">
        <v>77</v>
      </c>
      <c r="F138" s="115">
        <v>1</v>
      </c>
      <c r="G138" s="116"/>
      <c r="H138" s="116">
        <f t="shared" si="6"/>
        <v>0</v>
      </c>
    </row>
    <row r="139" spans="1:8">
      <c r="A139" s="84">
        <v>4</v>
      </c>
      <c r="B139" s="86" t="s">
        <v>41</v>
      </c>
      <c r="C139" s="86" t="s">
        <v>10</v>
      </c>
      <c r="D139" s="31" t="s">
        <v>39</v>
      </c>
      <c r="E139" s="86" t="s">
        <v>42</v>
      </c>
      <c r="F139" s="124">
        <v>25</v>
      </c>
      <c r="G139" s="125"/>
      <c r="H139" s="125">
        <f t="shared" si="6"/>
        <v>0</v>
      </c>
    </row>
    <row r="140" spans="1:8">
      <c r="A140" s="84"/>
      <c r="B140" s="86"/>
      <c r="C140" s="86"/>
      <c r="D140" s="31"/>
      <c r="E140" s="86"/>
      <c r="F140" s="124"/>
      <c r="G140" s="125"/>
      <c r="H140" s="125"/>
    </row>
    <row r="141" spans="1:8">
      <c r="A141" s="84">
        <v>5</v>
      </c>
      <c r="B141" s="86" t="s">
        <v>46</v>
      </c>
      <c r="C141" s="86" t="s">
        <v>10</v>
      </c>
      <c r="D141" s="31" t="s">
        <v>47</v>
      </c>
      <c r="E141" s="86" t="s">
        <v>48</v>
      </c>
      <c r="F141" s="124">
        <v>1</v>
      </c>
      <c r="G141" s="125"/>
      <c r="H141" s="125">
        <f>F141*G141</f>
        <v>0</v>
      </c>
    </row>
    <row r="142" spans="1:8" s="2" customFormat="1">
      <c r="A142" s="84">
        <v>6</v>
      </c>
      <c r="B142" s="86" t="s">
        <v>49</v>
      </c>
      <c r="C142" s="86" t="s">
        <v>10</v>
      </c>
      <c r="D142" s="86" t="s">
        <v>50</v>
      </c>
      <c r="E142" s="86" t="s">
        <v>51</v>
      </c>
      <c r="F142" s="124">
        <v>3</v>
      </c>
      <c r="G142" s="125"/>
      <c r="H142" s="125">
        <f>F142*G142</f>
        <v>0</v>
      </c>
    </row>
    <row r="143" spans="1:8">
      <c r="A143" s="123">
        <v>7</v>
      </c>
      <c r="B143" s="86" t="s">
        <v>52</v>
      </c>
      <c r="C143" s="86" t="s">
        <v>10</v>
      </c>
      <c r="D143" s="86" t="s">
        <v>53</v>
      </c>
      <c r="E143" s="86" t="s">
        <v>54</v>
      </c>
      <c r="F143" s="124">
        <v>2.7</v>
      </c>
      <c r="G143" s="125"/>
      <c r="H143" s="125">
        <f>F143*G143</f>
        <v>0</v>
      </c>
    </row>
    <row r="144" spans="1:8">
      <c r="A144" s="123"/>
      <c r="B144" s="127"/>
      <c r="C144" s="86"/>
      <c r="D144" s="86"/>
      <c r="E144" s="86"/>
      <c r="F144" s="124"/>
      <c r="G144" s="125"/>
      <c r="H144" s="125"/>
    </row>
    <row r="145" spans="1:8">
      <c r="A145" s="89">
        <v>8</v>
      </c>
      <c r="B145" s="88" t="s">
        <v>21</v>
      </c>
      <c r="C145" s="86" t="s">
        <v>10</v>
      </c>
      <c r="D145" s="10" t="s">
        <v>22</v>
      </c>
      <c r="E145" s="85" t="s">
        <v>23</v>
      </c>
      <c r="F145" s="117">
        <v>1</v>
      </c>
      <c r="G145" s="118"/>
      <c r="H145" s="116">
        <f>F145*G145</f>
        <v>0</v>
      </c>
    </row>
    <row r="146" spans="1:8">
      <c r="A146" s="89">
        <v>9</v>
      </c>
      <c r="B146" s="88" t="s">
        <v>30</v>
      </c>
      <c r="C146" s="86" t="s">
        <v>10</v>
      </c>
      <c r="D146" s="83" t="s">
        <v>31</v>
      </c>
      <c r="E146" s="85" t="s">
        <v>29</v>
      </c>
      <c r="F146" s="117">
        <v>2</v>
      </c>
      <c r="G146" s="118"/>
      <c r="H146" s="116">
        <f>F146*G146</f>
        <v>0</v>
      </c>
    </row>
    <row r="147" spans="1:8" s="2" customFormat="1">
      <c r="A147" s="89">
        <v>10</v>
      </c>
      <c r="B147" s="85" t="s">
        <v>64</v>
      </c>
      <c r="C147" s="86" t="s">
        <v>10</v>
      </c>
      <c r="D147" s="130" t="s">
        <v>65</v>
      </c>
      <c r="E147" s="85"/>
      <c r="F147" s="131">
        <v>1</v>
      </c>
      <c r="G147" s="116"/>
      <c r="H147" s="116">
        <f>F147*G147</f>
        <v>0</v>
      </c>
    </row>
    <row r="148" spans="1:8">
      <c r="A148" s="123"/>
      <c r="B148" s="86"/>
      <c r="C148" s="86"/>
      <c r="D148" s="86"/>
      <c r="E148" s="86"/>
      <c r="F148" s="124"/>
      <c r="G148" s="125"/>
      <c r="H148" s="125"/>
    </row>
    <row r="149" spans="1:8">
      <c r="A149" s="89"/>
      <c r="B149" s="88"/>
      <c r="C149" s="86"/>
      <c r="D149" s="83"/>
      <c r="E149" s="85"/>
      <c r="F149" s="117"/>
      <c r="G149" s="118"/>
      <c r="H149" s="116"/>
    </row>
    <row r="150" spans="1:8" s="2" customFormat="1">
      <c r="A150" s="119" t="s">
        <v>184</v>
      </c>
      <c r="B150" s="120"/>
      <c r="C150" s="120"/>
      <c r="D150" s="133"/>
      <c r="E150" s="120"/>
      <c r="F150" s="134"/>
      <c r="G150" s="122"/>
      <c r="H150" s="122"/>
    </row>
    <row r="151" spans="1:8" s="2" customFormat="1">
      <c r="A151" s="84">
        <v>1</v>
      </c>
      <c r="B151" s="86" t="s">
        <v>123</v>
      </c>
      <c r="C151" s="86" t="s">
        <v>10</v>
      </c>
      <c r="D151" s="31" t="s">
        <v>121</v>
      </c>
      <c r="E151" s="86" t="s">
        <v>182</v>
      </c>
      <c r="F151" s="124">
        <v>24</v>
      </c>
      <c r="G151" s="125"/>
      <c r="H151" s="125">
        <f t="shared" ref="H151:H156" si="7">F151*G151</f>
        <v>0</v>
      </c>
    </row>
    <row r="152" spans="1:8" s="2" customFormat="1">
      <c r="A152" s="84"/>
      <c r="B152" s="86" t="s">
        <v>273</v>
      </c>
      <c r="C152" s="86"/>
      <c r="D152" s="86" t="s">
        <v>190</v>
      </c>
      <c r="E152" s="86" t="s">
        <v>272</v>
      </c>
      <c r="F152" s="124">
        <v>24</v>
      </c>
      <c r="G152" s="125"/>
      <c r="H152" s="116">
        <f t="shared" si="7"/>
        <v>0</v>
      </c>
    </row>
    <row r="153" spans="1:8" s="2" customFormat="1">
      <c r="A153" s="84">
        <v>2</v>
      </c>
      <c r="B153" s="86" t="s">
        <v>180</v>
      </c>
      <c r="C153" s="86" t="s">
        <v>10</v>
      </c>
      <c r="D153" s="31" t="s">
        <v>275</v>
      </c>
      <c r="E153" s="86" t="s">
        <v>183</v>
      </c>
      <c r="F153" s="124">
        <v>1</v>
      </c>
      <c r="G153" s="125"/>
      <c r="H153" s="125">
        <f t="shared" si="7"/>
        <v>0</v>
      </c>
    </row>
    <row r="154" spans="1:8">
      <c r="A154" s="84"/>
      <c r="B154" s="86"/>
      <c r="C154" s="86"/>
      <c r="D154" s="31" t="s">
        <v>279</v>
      </c>
      <c r="E154" s="86" t="s">
        <v>181</v>
      </c>
      <c r="F154" s="124">
        <v>1</v>
      </c>
      <c r="G154" s="125"/>
      <c r="H154" s="125">
        <f t="shared" si="7"/>
        <v>0</v>
      </c>
    </row>
    <row r="155" spans="1:8">
      <c r="A155" s="89">
        <v>3</v>
      </c>
      <c r="B155" s="85" t="s">
        <v>75</v>
      </c>
      <c r="C155" s="86" t="s">
        <v>10</v>
      </c>
      <c r="D155" s="85" t="s">
        <v>76</v>
      </c>
      <c r="E155" s="85" t="s">
        <v>77</v>
      </c>
      <c r="F155" s="115">
        <v>1</v>
      </c>
      <c r="G155" s="116"/>
      <c r="H155" s="116">
        <f t="shared" si="7"/>
        <v>0</v>
      </c>
    </row>
    <row r="156" spans="1:8">
      <c r="A156" s="84">
        <v>4</v>
      </c>
      <c r="B156" s="86" t="s">
        <v>41</v>
      </c>
      <c r="C156" s="86" t="s">
        <v>10</v>
      </c>
      <c r="D156" s="31" t="s">
        <v>39</v>
      </c>
      <c r="E156" s="86" t="s">
        <v>42</v>
      </c>
      <c r="F156" s="124">
        <v>25</v>
      </c>
      <c r="G156" s="125"/>
      <c r="H156" s="125">
        <f t="shared" si="7"/>
        <v>0</v>
      </c>
    </row>
    <row r="157" spans="1:8">
      <c r="A157" s="84"/>
      <c r="B157" s="86"/>
      <c r="C157" s="86"/>
      <c r="D157" s="31"/>
      <c r="E157" s="86"/>
      <c r="F157" s="124"/>
      <c r="G157" s="125"/>
      <c r="H157" s="125"/>
    </row>
    <row r="158" spans="1:8">
      <c r="A158" s="84">
        <v>5</v>
      </c>
      <c r="B158" s="86" t="s">
        <v>46</v>
      </c>
      <c r="C158" s="86" t="s">
        <v>10</v>
      </c>
      <c r="D158" s="31" t="s">
        <v>47</v>
      </c>
      <c r="E158" s="86" t="s">
        <v>48</v>
      </c>
      <c r="F158" s="124">
        <v>1</v>
      </c>
      <c r="G158" s="125"/>
      <c r="H158" s="125">
        <f>F158*G158</f>
        <v>0</v>
      </c>
    </row>
    <row r="159" spans="1:8">
      <c r="A159" s="84">
        <v>6</v>
      </c>
      <c r="B159" s="86" t="s">
        <v>49</v>
      </c>
      <c r="C159" s="86" t="s">
        <v>10</v>
      </c>
      <c r="D159" s="86" t="s">
        <v>50</v>
      </c>
      <c r="E159" s="86" t="s">
        <v>51</v>
      </c>
      <c r="F159" s="124">
        <v>3</v>
      </c>
      <c r="G159" s="125"/>
      <c r="H159" s="125">
        <f>F159*G159</f>
        <v>0</v>
      </c>
    </row>
    <row r="160" spans="1:8">
      <c r="A160" s="123">
        <v>7</v>
      </c>
      <c r="B160" s="86" t="s">
        <v>52</v>
      </c>
      <c r="C160" s="86" t="s">
        <v>10</v>
      </c>
      <c r="D160" s="86" t="s">
        <v>53</v>
      </c>
      <c r="E160" s="86" t="s">
        <v>54</v>
      </c>
      <c r="F160" s="124">
        <v>2.7</v>
      </c>
      <c r="G160" s="125"/>
      <c r="H160" s="125">
        <f>F160*G160</f>
        <v>0</v>
      </c>
    </row>
    <row r="161" spans="1:8">
      <c r="A161" s="123"/>
      <c r="B161" s="127"/>
      <c r="C161" s="86"/>
      <c r="D161" s="86"/>
      <c r="E161" s="86"/>
      <c r="F161" s="124"/>
      <c r="G161" s="125"/>
      <c r="H161" s="125"/>
    </row>
    <row r="162" spans="1:8">
      <c r="A162" s="89">
        <v>8</v>
      </c>
      <c r="B162" s="88" t="s">
        <v>21</v>
      </c>
      <c r="C162" s="86" t="s">
        <v>10</v>
      </c>
      <c r="D162" s="10" t="s">
        <v>22</v>
      </c>
      <c r="E162" s="85" t="s">
        <v>23</v>
      </c>
      <c r="F162" s="117">
        <v>1</v>
      </c>
      <c r="G162" s="118"/>
      <c r="H162" s="116">
        <f>F162*G162</f>
        <v>0</v>
      </c>
    </row>
    <row r="163" spans="1:8">
      <c r="A163" s="89">
        <v>9</v>
      </c>
      <c r="B163" s="88" t="s">
        <v>30</v>
      </c>
      <c r="C163" s="86" t="s">
        <v>10</v>
      </c>
      <c r="D163" s="83" t="s">
        <v>31</v>
      </c>
      <c r="E163" s="85" t="s">
        <v>29</v>
      </c>
      <c r="F163" s="117">
        <v>2</v>
      </c>
      <c r="G163" s="118"/>
      <c r="H163" s="116">
        <f>F163*G163</f>
        <v>0</v>
      </c>
    </row>
    <row r="164" spans="1:8">
      <c r="A164" s="89">
        <v>10</v>
      </c>
      <c r="B164" s="85" t="s">
        <v>64</v>
      </c>
      <c r="C164" s="86" t="s">
        <v>10</v>
      </c>
      <c r="D164" s="130" t="s">
        <v>65</v>
      </c>
      <c r="E164" s="85"/>
      <c r="F164" s="131">
        <v>1</v>
      </c>
      <c r="G164" s="116"/>
      <c r="H164" s="116">
        <f>F164*G164</f>
        <v>0</v>
      </c>
    </row>
    <row r="165" spans="1:8">
      <c r="A165" s="89"/>
      <c r="B165" s="85"/>
      <c r="C165" s="86"/>
      <c r="D165" s="130"/>
      <c r="E165" s="85"/>
      <c r="F165" s="115"/>
      <c r="G165" s="116"/>
      <c r="H165" s="116"/>
    </row>
    <row r="166" spans="1:8">
      <c r="A166" s="89"/>
      <c r="B166" s="85"/>
      <c r="C166" s="86"/>
      <c r="D166" s="130"/>
      <c r="E166" s="85"/>
      <c r="F166" s="115"/>
      <c r="G166" s="116"/>
      <c r="H166" s="116"/>
    </row>
    <row r="167" spans="1:8">
      <c r="A167" s="119" t="s">
        <v>185</v>
      </c>
      <c r="B167" s="120"/>
      <c r="C167" s="120"/>
      <c r="D167" s="133"/>
      <c r="E167" s="120"/>
      <c r="F167" s="134"/>
      <c r="G167" s="122"/>
      <c r="H167" s="122"/>
    </row>
    <row r="168" spans="1:8">
      <c r="A168" s="84">
        <v>1</v>
      </c>
      <c r="B168" s="86" t="s">
        <v>123</v>
      </c>
      <c r="C168" s="86" t="s">
        <v>10</v>
      </c>
      <c r="D168" s="31" t="s">
        <v>121</v>
      </c>
      <c r="E168" s="86" t="s">
        <v>182</v>
      </c>
      <c r="F168" s="124">
        <v>24</v>
      </c>
      <c r="G168" s="125"/>
      <c r="H168" s="125">
        <f t="shared" ref="H168:H173" si="8">F168*G168</f>
        <v>0</v>
      </c>
    </row>
    <row r="169" spans="1:8" s="2" customFormat="1">
      <c r="A169" s="84"/>
      <c r="B169" s="86" t="s">
        <v>273</v>
      </c>
      <c r="C169" s="86"/>
      <c r="D169" s="86" t="s">
        <v>190</v>
      </c>
      <c r="E169" s="86" t="s">
        <v>272</v>
      </c>
      <c r="F169" s="124">
        <v>24</v>
      </c>
      <c r="G169" s="125"/>
      <c r="H169" s="116">
        <f t="shared" si="8"/>
        <v>0</v>
      </c>
    </row>
    <row r="170" spans="1:8" s="2" customFormat="1">
      <c r="A170" s="84">
        <v>2</v>
      </c>
      <c r="B170" s="86" t="s">
        <v>180</v>
      </c>
      <c r="C170" s="86" t="s">
        <v>10</v>
      </c>
      <c r="D170" s="31" t="s">
        <v>275</v>
      </c>
      <c r="E170" s="86" t="s">
        <v>183</v>
      </c>
      <c r="F170" s="124">
        <v>1</v>
      </c>
      <c r="G170" s="125"/>
      <c r="H170" s="125">
        <f t="shared" si="8"/>
        <v>0</v>
      </c>
    </row>
    <row r="171" spans="1:8" s="2" customFormat="1">
      <c r="A171" s="84"/>
      <c r="B171" s="86"/>
      <c r="C171" s="86"/>
      <c r="D171" s="31" t="s">
        <v>279</v>
      </c>
      <c r="E171" s="86" t="s">
        <v>181</v>
      </c>
      <c r="F171" s="124">
        <v>1</v>
      </c>
      <c r="G171" s="125"/>
      <c r="H171" s="125">
        <f t="shared" si="8"/>
        <v>0</v>
      </c>
    </row>
    <row r="172" spans="1:8" s="2" customFormat="1">
      <c r="A172" s="89">
        <v>3</v>
      </c>
      <c r="B172" s="85" t="s">
        <v>75</v>
      </c>
      <c r="C172" s="86" t="s">
        <v>10</v>
      </c>
      <c r="D172" s="85" t="s">
        <v>76</v>
      </c>
      <c r="E172" s="85" t="s">
        <v>77</v>
      </c>
      <c r="F172" s="115">
        <v>1</v>
      </c>
      <c r="G172" s="116"/>
      <c r="H172" s="116">
        <f t="shared" si="8"/>
        <v>0</v>
      </c>
    </row>
    <row r="173" spans="1:8" s="2" customFormat="1">
      <c r="A173" s="84">
        <v>4</v>
      </c>
      <c r="B173" s="86" t="s">
        <v>41</v>
      </c>
      <c r="C173" s="86" t="s">
        <v>10</v>
      </c>
      <c r="D173" s="31" t="s">
        <v>39</v>
      </c>
      <c r="E173" s="86" t="s">
        <v>42</v>
      </c>
      <c r="F173" s="124">
        <v>25</v>
      </c>
      <c r="G173" s="125"/>
      <c r="H173" s="125">
        <f t="shared" si="8"/>
        <v>0</v>
      </c>
    </row>
    <row r="174" spans="1:8">
      <c r="A174" s="84"/>
      <c r="B174" s="86"/>
      <c r="C174" s="86"/>
      <c r="D174" s="31"/>
      <c r="E174" s="86"/>
      <c r="F174" s="124"/>
      <c r="G174" s="125"/>
      <c r="H174" s="125"/>
    </row>
    <row r="175" spans="1:8">
      <c r="A175" s="84">
        <v>5</v>
      </c>
      <c r="B175" s="86" t="s">
        <v>46</v>
      </c>
      <c r="C175" s="86" t="s">
        <v>10</v>
      </c>
      <c r="D175" s="31" t="s">
        <v>47</v>
      </c>
      <c r="E175" s="86" t="s">
        <v>48</v>
      </c>
      <c r="F175" s="124">
        <v>1</v>
      </c>
      <c r="G175" s="125"/>
      <c r="H175" s="125">
        <f>F175*G175</f>
        <v>0</v>
      </c>
    </row>
    <row r="176" spans="1:8">
      <c r="A176" s="84">
        <v>6</v>
      </c>
      <c r="B176" s="86" t="s">
        <v>49</v>
      </c>
      <c r="C176" s="86" t="s">
        <v>10</v>
      </c>
      <c r="D176" s="86" t="s">
        <v>50</v>
      </c>
      <c r="E176" s="86" t="s">
        <v>51</v>
      </c>
      <c r="F176" s="124">
        <v>3</v>
      </c>
      <c r="G176" s="125"/>
      <c r="H176" s="125">
        <f>F176*G176</f>
        <v>0</v>
      </c>
    </row>
    <row r="177" spans="1:8">
      <c r="A177" s="123">
        <v>7</v>
      </c>
      <c r="B177" s="86" t="s">
        <v>52</v>
      </c>
      <c r="C177" s="86" t="s">
        <v>10</v>
      </c>
      <c r="D177" s="86" t="s">
        <v>53</v>
      </c>
      <c r="E177" s="86" t="s">
        <v>54</v>
      </c>
      <c r="F177" s="124">
        <v>2.7</v>
      </c>
      <c r="G177" s="125"/>
      <c r="H177" s="125">
        <f>F177*G177</f>
        <v>0</v>
      </c>
    </row>
    <row r="178" spans="1:8">
      <c r="A178" s="123"/>
      <c r="B178" s="127"/>
      <c r="C178" s="86"/>
      <c r="D178" s="86"/>
      <c r="E178" s="86"/>
      <c r="F178" s="124"/>
      <c r="G178" s="125"/>
      <c r="H178" s="125"/>
    </row>
    <row r="179" spans="1:8">
      <c r="A179" s="89">
        <v>8</v>
      </c>
      <c r="B179" s="88" t="s">
        <v>21</v>
      </c>
      <c r="C179" s="86" t="s">
        <v>10</v>
      </c>
      <c r="D179" s="10" t="s">
        <v>22</v>
      </c>
      <c r="E179" s="85" t="s">
        <v>23</v>
      </c>
      <c r="F179" s="117">
        <v>1</v>
      </c>
      <c r="G179" s="118"/>
      <c r="H179" s="116">
        <f>F179*G179</f>
        <v>0</v>
      </c>
    </row>
    <row r="180" spans="1:8">
      <c r="A180" s="89">
        <v>9</v>
      </c>
      <c r="B180" s="88" t="s">
        <v>30</v>
      </c>
      <c r="C180" s="86" t="s">
        <v>10</v>
      </c>
      <c r="D180" s="83" t="s">
        <v>31</v>
      </c>
      <c r="E180" s="85" t="s">
        <v>29</v>
      </c>
      <c r="F180" s="117">
        <v>2</v>
      </c>
      <c r="G180" s="118"/>
      <c r="H180" s="116">
        <f>F180*G180</f>
        <v>0</v>
      </c>
    </row>
    <row r="181" spans="1:8">
      <c r="A181" s="89">
        <v>10</v>
      </c>
      <c r="B181" s="85" t="s">
        <v>64</v>
      </c>
      <c r="C181" s="86" t="s">
        <v>10</v>
      </c>
      <c r="D181" s="130" t="s">
        <v>65</v>
      </c>
      <c r="E181" s="85"/>
      <c r="F181" s="131">
        <v>1</v>
      </c>
      <c r="G181" s="116"/>
      <c r="H181" s="116">
        <f>F181*G181</f>
        <v>0</v>
      </c>
    </row>
    <row r="182" spans="1:8">
      <c r="A182" s="89"/>
      <c r="B182" s="85"/>
      <c r="C182" s="86"/>
      <c r="D182" s="130"/>
      <c r="E182" s="85"/>
      <c r="F182" s="115"/>
      <c r="G182" s="116"/>
      <c r="H182" s="116"/>
    </row>
    <row r="183" spans="1:8">
      <c r="A183" s="123"/>
      <c r="B183" s="127"/>
      <c r="C183" s="86"/>
      <c r="D183" s="86"/>
      <c r="E183" s="86"/>
      <c r="F183" s="124"/>
      <c r="G183" s="125"/>
      <c r="H183" s="125"/>
    </row>
    <row r="184" spans="1:8">
      <c r="A184" s="119" t="s">
        <v>188</v>
      </c>
      <c r="B184" s="120"/>
      <c r="C184" s="120"/>
      <c r="D184" s="133"/>
      <c r="E184" s="120"/>
      <c r="F184" s="134"/>
      <c r="G184" s="122"/>
      <c r="H184" s="122"/>
    </row>
    <row r="185" spans="1:8">
      <c r="A185" s="89">
        <v>1</v>
      </c>
      <c r="B185" s="85" t="s">
        <v>69</v>
      </c>
      <c r="C185" s="86" t="s">
        <v>10</v>
      </c>
      <c r="D185" s="85" t="s">
        <v>67</v>
      </c>
      <c r="E185" s="85" t="s">
        <v>68</v>
      </c>
      <c r="F185" s="115">
        <v>1</v>
      </c>
      <c r="G185" s="116"/>
      <c r="H185" s="116">
        <f t="shared" ref="H185:H191" si="9">F185*G185</f>
        <v>0</v>
      </c>
    </row>
    <row r="186" spans="1:8">
      <c r="A186" s="89">
        <v>2</v>
      </c>
      <c r="B186" s="85" t="s">
        <v>66</v>
      </c>
      <c r="C186" s="86" t="s">
        <v>10</v>
      </c>
      <c r="D186" s="85" t="s">
        <v>70</v>
      </c>
      <c r="E186" s="85" t="s">
        <v>71</v>
      </c>
      <c r="F186" s="115">
        <v>2</v>
      </c>
      <c r="G186" s="116"/>
      <c r="H186" s="116">
        <f t="shared" si="9"/>
        <v>0</v>
      </c>
    </row>
    <row r="187" spans="1:8">
      <c r="A187" s="89">
        <v>3</v>
      </c>
      <c r="B187" s="85" t="s">
        <v>187</v>
      </c>
      <c r="C187" s="86" t="s">
        <v>10</v>
      </c>
      <c r="D187" s="85" t="s">
        <v>73</v>
      </c>
      <c r="E187" s="85" t="s">
        <v>280</v>
      </c>
      <c r="F187" s="115">
        <v>2</v>
      </c>
      <c r="G187" s="116"/>
      <c r="H187" s="116">
        <f t="shared" si="9"/>
        <v>0</v>
      </c>
    </row>
    <row r="188" spans="1:8">
      <c r="A188" s="89">
        <v>4</v>
      </c>
      <c r="B188" s="85" t="s">
        <v>75</v>
      </c>
      <c r="C188" s="86" t="s">
        <v>10</v>
      </c>
      <c r="D188" s="85" t="s">
        <v>76</v>
      </c>
      <c r="E188" s="85" t="s">
        <v>77</v>
      </c>
      <c r="F188" s="115">
        <v>2</v>
      </c>
      <c r="G188" s="116"/>
      <c r="H188" s="116">
        <f t="shared" si="9"/>
        <v>0</v>
      </c>
    </row>
    <row r="189" spans="1:8">
      <c r="A189" s="89">
        <v>5</v>
      </c>
      <c r="B189" s="85" t="s">
        <v>78</v>
      </c>
      <c r="C189" s="86" t="s">
        <v>10</v>
      </c>
      <c r="D189" s="85" t="s">
        <v>79</v>
      </c>
      <c r="E189" s="85"/>
      <c r="F189" s="115">
        <v>2</v>
      </c>
      <c r="G189" s="116"/>
      <c r="H189" s="116">
        <f t="shared" si="9"/>
        <v>0</v>
      </c>
    </row>
    <row r="190" spans="1:8">
      <c r="A190" s="89">
        <v>6</v>
      </c>
      <c r="B190" s="86" t="s">
        <v>21</v>
      </c>
      <c r="C190" s="86" t="s">
        <v>10</v>
      </c>
      <c r="D190" s="10" t="s">
        <v>22</v>
      </c>
      <c r="E190" s="85" t="s">
        <v>23</v>
      </c>
      <c r="F190" s="115">
        <v>1</v>
      </c>
      <c r="G190" s="116"/>
      <c r="H190" s="116">
        <f t="shared" si="9"/>
        <v>0</v>
      </c>
    </row>
    <row r="191" spans="1:8">
      <c r="A191" s="89">
        <v>7</v>
      </c>
      <c r="B191" s="86" t="s">
        <v>80</v>
      </c>
      <c r="C191" s="86" t="s">
        <v>10</v>
      </c>
      <c r="D191" s="10" t="s">
        <v>81</v>
      </c>
      <c r="E191" s="85"/>
      <c r="F191" s="115">
        <v>1</v>
      </c>
      <c r="G191" s="116"/>
      <c r="H191" s="116">
        <f t="shared" si="9"/>
        <v>0</v>
      </c>
    </row>
    <row r="192" spans="1:8">
      <c r="A192" s="89"/>
      <c r="B192" s="86"/>
      <c r="C192" s="86"/>
      <c r="D192" s="10"/>
      <c r="E192" s="85"/>
      <c r="F192" s="115"/>
      <c r="G192" s="116"/>
      <c r="H192" s="116"/>
    </row>
    <row r="193" spans="1:9" ht="25.5">
      <c r="A193" s="89">
        <v>8</v>
      </c>
      <c r="B193" s="86" t="s">
        <v>306</v>
      </c>
      <c r="C193" s="86"/>
      <c r="D193" s="81" t="s">
        <v>323</v>
      </c>
      <c r="E193" s="85"/>
      <c r="F193" s="115"/>
      <c r="G193" s="116"/>
      <c r="H193" s="116"/>
    </row>
    <row r="194" spans="1:9">
      <c r="A194" s="89"/>
      <c r="B194" s="86"/>
      <c r="C194" s="86"/>
      <c r="D194" s="81" t="s">
        <v>319</v>
      </c>
      <c r="E194" s="85"/>
      <c r="F194" s="115">
        <v>1</v>
      </c>
      <c r="G194" s="116"/>
      <c r="H194" s="116">
        <f>F194*G194</f>
        <v>0</v>
      </c>
    </row>
    <row r="195" spans="1:9">
      <c r="A195" s="89"/>
      <c r="B195" s="86"/>
      <c r="C195" s="86"/>
      <c r="D195" s="81" t="s">
        <v>320</v>
      </c>
      <c r="E195" s="85"/>
      <c r="F195" s="115">
        <v>1</v>
      </c>
      <c r="G195" s="116"/>
      <c r="H195" s="116">
        <f>F195*G195</f>
        <v>0</v>
      </c>
    </row>
    <row r="196" spans="1:9">
      <c r="A196" s="89"/>
      <c r="B196" s="86"/>
      <c r="C196" s="86"/>
      <c r="D196" s="81" t="s">
        <v>321</v>
      </c>
      <c r="E196" s="85"/>
      <c r="F196" s="115">
        <v>1</v>
      </c>
      <c r="G196" s="116"/>
      <c r="H196" s="116">
        <f>F196*G195</f>
        <v>0</v>
      </c>
    </row>
    <row r="197" spans="1:9">
      <c r="A197" s="89"/>
      <c r="B197" s="86"/>
      <c r="C197" s="86"/>
      <c r="D197" s="10"/>
      <c r="E197" s="85"/>
      <c r="F197" s="115"/>
      <c r="G197" s="116"/>
      <c r="H197" s="116"/>
    </row>
    <row r="198" spans="1:9">
      <c r="A198" s="84"/>
      <c r="B198" s="86"/>
      <c r="C198" s="86"/>
      <c r="D198" s="129"/>
      <c r="E198" s="86"/>
      <c r="F198" s="132"/>
      <c r="G198" s="125"/>
      <c r="H198" s="125"/>
    </row>
    <row r="199" spans="1:9">
      <c r="A199" s="119" t="s">
        <v>189</v>
      </c>
      <c r="B199" s="120"/>
      <c r="C199" s="120"/>
      <c r="D199" s="133"/>
      <c r="E199" s="120"/>
      <c r="F199" s="134"/>
      <c r="G199" s="122"/>
      <c r="H199" s="122"/>
    </row>
    <row r="200" spans="1:9">
      <c r="A200" s="84">
        <v>1</v>
      </c>
      <c r="B200" s="86" t="s">
        <v>126</v>
      </c>
      <c r="C200" s="86" t="s">
        <v>10</v>
      </c>
      <c r="D200" s="86" t="s">
        <v>281</v>
      </c>
      <c r="E200" s="86" t="s">
        <v>127</v>
      </c>
      <c r="F200" s="124">
        <v>13</v>
      </c>
      <c r="G200" s="125"/>
      <c r="H200" s="116">
        <f>F200*G200</f>
        <v>0</v>
      </c>
    </row>
    <row r="201" spans="1:9">
      <c r="A201" s="84"/>
      <c r="B201" s="86"/>
      <c r="C201" s="86"/>
      <c r="D201" s="86" t="s">
        <v>282</v>
      </c>
      <c r="E201" s="86"/>
      <c r="F201" s="124"/>
      <c r="G201" s="125"/>
      <c r="H201" s="116"/>
    </row>
    <row r="202" spans="1:9">
      <c r="A202" s="84"/>
      <c r="B202" s="86" t="s">
        <v>273</v>
      </c>
      <c r="C202" s="86"/>
      <c r="D202" s="86" t="s">
        <v>190</v>
      </c>
      <c r="E202" s="86" t="s">
        <v>272</v>
      </c>
      <c r="F202" s="124">
        <v>24</v>
      </c>
      <c r="G202" s="125"/>
      <c r="H202" s="116">
        <f>F202*G202</f>
        <v>0</v>
      </c>
    </row>
    <row r="203" spans="1:9">
      <c r="A203" s="84">
        <v>2</v>
      </c>
      <c r="B203" s="86" t="s">
        <v>118</v>
      </c>
      <c r="C203" s="86" t="s">
        <v>10</v>
      </c>
      <c r="D203" s="86" t="s">
        <v>119</v>
      </c>
      <c r="E203" s="86" t="s">
        <v>120</v>
      </c>
      <c r="F203" s="124">
        <v>25</v>
      </c>
      <c r="G203" s="125"/>
      <c r="H203" s="125">
        <f>F203*G203</f>
        <v>0</v>
      </c>
    </row>
    <row r="204" spans="1:9">
      <c r="A204" s="89">
        <v>3</v>
      </c>
      <c r="B204" s="85" t="s">
        <v>75</v>
      </c>
      <c r="C204" s="86" t="s">
        <v>10</v>
      </c>
      <c r="D204" s="85" t="s">
        <v>76</v>
      </c>
      <c r="E204" s="85" t="s">
        <v>77</v>
      </c>
      <c r="F204" s="115">
        <v>1</v>
      </c>
      <c r="G204" s="116"/>
      <c r="H204" s="116">
        <f>F204*G204</f>
        <v>0</v>
      </c>
    </row>
    <row r="205" spans="1:9">
      <c r="A205" s="123"/>
      <c r="B205" s="127"/>
      <c r="C205" s="86"/>
      <c r="D205" s="86"/>
      <c r="E205" s="86"/>
      <c r="F205" s="124"/>
      <c r="G205" s="125"/>
      <c r="H205" s="125"/>
    </row>
    <row r="206" spans="1:9" s="1" customFormat="1">
      <c r="A206" s="84">
        <v>4</v>
      </c>
      <c r="B206" s="86" t="s">
        <v>49</v>
      </c>
      <c r="C206" s="86" t="s">
        <v>10</v>
      </c>
      <c r="D206" s="86" t="s">
        <v>50</v>
      </c>
      <c r="E206" s="86" t="s">
        <v>51</v>
      </c>
      <c r="F206" s="124">
        <v>3</v>
      </c>
      <c r="G206" s="125"/>
      <c r="H206" s="125">
        <f>F206*G206</f>
        <v>0</v>
      </c>
      <c r="I206" s="4"/>
    </row>
    <row r="207" spans="1:9" s="1" customFormat="1">
      <c r="A207" s="84">
        <v>5</v>
      </c>
      <c r="B207" s="86" t="s">
        <v>52</v>
      </c>
      <c r="C207" s="86" t="s">
        <v>10</v>
      </c>
      <c r="D207" s="86" t="s">
        <v>53</v>
      </c>
      <c r="E207" s="86" t="s">
        <v>122</v>
      </c>
      <c r="F207" s="124">
        <v>1.8</v>
      </c>
      <c r="G207" s="125"/>
      <c r="H207" s="125">
        <f>F207*G207</f>
        <v>0</v>
      </c>
      <c r="I207" s="4"/>
    </row>
    <row r="208" spans="1:9" s="2" customFormat="1" ht="19.5" customHeight="1">
      <c r="A208" s="84"/>
      <c r="B208" s="86"/>
      <c r="C208" s="84"/>
      <c r="D208" s="86" t="s">
        <v>53</v>
      </c>
      <c r="E208" s="86" t="s">
        <v>191</v>
      </c>
      <c r="F208" s="151">
        <v>0.8</v>
      </c>
      <c r="G208" s="125"/>
      <c r="H208" s="125">
        <f>F208*G208</f>
        <v>0</v>
      </c>
    </row>
    <row r="209" spans="1:8" s="2" customFormat="1" ht="22.5" customHeight="1">
      <c r="A209" s="84">
        <v>6</v>
      </c>
      <c r="B209" s="85" t="s">
        <v>195</v>
      </c>
      <c r="C209" s="86" t="s">
        <v>10</v>
      </c>
      <c r="D209" s="86" t="s">
        <v>129</v>
      </c>
      <c r="E209" s="86" t="s">
        <v>130</v>
      </c>
      <c r="F209" s="124">
        <v>3</v>
      </c>
      <c r="G209" s="125"/>
      <c r="H209" s="125">
        <f>F209*G209</f>
        <v>0</v>
      </c>
    </row>
    <row r="210" spans="1:8" s="2" customFormat="1" ht="16.5" customHeight="1">
      <c r="A210" s="89"/>
      <c r="B210" s="85"/>
      <c r="C210" s="88"/>
      <c r="D210" s="85"/>
      <c r="E210" s="85"/>
      <c r="F210" s="135"/>
      <c r="G210" s="116"/>
      <c r="H210" s="116"/>
    </row>
    <row r="211" spans="1:8" s="2" customFormat="1" ht="81" customHeight="1">
      <c r="A211" s="89">
        <v>7</v>
      </c>
      <c r="B211" s="85" t="s">
        <v>131</v>
      </c>
      <c r="C211" s="86" t="s">
        <v>10</v>
      </c>
      <c r="D211" s="152" t="s">
        <v>132</v>
      </c>
      <c r="E211" s="85" t="s">
        <v>192</v>
      </c>
      <c r="F211" s="115">
        <v>1</v>
      </c>
      <c r="G211" s="116"/>
      <c r="H211" s="125">
        <f>F211*G211</f>
        <v>0</v>
      </c>
    </row>
    <row r="212" spans="1:8" s="2" customFormat="1" ht="66.75" customHeight="1">
      <c r="A212" s="89"/>
      <c r="B212" s="88"/>
      <c r="C212" s="88"/>
      <c r="D212" s="152" t="s">
        <v>193</v>
      </c>
      <c r="E212" s="88"/>
      <c r="F212" s="135"/>
      <c r="G212" s="116"/>
      <c r="H212" s="116"/>
    </row>
    <row r="213" spans="1:8" s="2" customFormat="1" ht="41.25" customHeight="1">
      <c r="A213" s="89"/>
      <c r="B213" s="85"/>
      <c r="C213" s="85"/>
      <c r="D213" s="153" t="s">
        <v>194</v>
      </c>
      <c r="E213" s="85"/>
      <c r="F213" s="115"/>
      <c r="G213" s="116"/>
      <c r="H213" s="116"/>
    </row>
    <row r="214" spans="1:8" s="2" customFormat="1" ht="30.75" customHeight="1">
      <c r="A214" s="89">
        <v>8</v>
      </c>
      <c r="B214" s="85" t="s">
        <v>90</v>
      </c>
      <c r="C214" s="86" t="s">
        <v>10</v>
      </c>
      <c r="D214" s="154" t="s">
        <v>133</v>
      </c>
      <c r="E214" s="85" t="s">
        <v>134</v>
      </c>
      <c r="F214" s="115">
        <v>2</v>
      </c>
      <c r="G214" s="116"/>
      <c r="H214" s="125">
        <f>F214*G214</f>
        <v>0</v>
      </c>
    </row>
    <row r="215" spans="1:8" s="2" customFormat="1" ht="17.25" customHeight="1">
      <c r="A215" s="89">
        <v>9</v>
      </c>
      <c r="B215" s="88" t="s">
        <v>21</v>
      </c>
      <c r="C215" s="86" t="s">
        <v>10</v>
      </c>
      <c r="D215" s="10" t="s">
        <v>22</v>
      </c>
      <c r="E215" s="85" t="s">
        <v>23</v>
      </c>
      <c r="F215" s="117">
        <v>2</v>
      </c>
      <c r="G215" s="118"/>
      <c r="H215" s="116">
        <f>F215*G215</f>
        <v>0</v>
      </c>
    </row>
    <row r="216" spans="1:8" s="2" customFormat="1" ht="17.25" customHeight="1">
      <c r="A216" s="89">
        <v>10</v>
      </c>
      <c r="B216" s="88" t="s">
        <v>304</v>
      </c>
      <c r="C216" s="86" t="s">
        <v>10</v>
      </c>
      <c r="D216" s="10" t="s">
        <v>197</v>
      </c>
      <c r="E216" s="85" t="s">
        <v>196</v>
      </c>
      <c r="F216" s="117">
        <v>1</v>
      </c>
      <c r="G216" s="118"/>
      <c r="H216" s="116">
        <f>F216*G216</f>
        <v>0</v>
      </c>
    </row>
    <row r="217" spans="1:8" s="2" customFormat="1" ht="19.5" customHeight="1">
      <c r="A217" s="84">
        <v>11</v>
      </c>
      <c r="B217" s="86" t="s">
        <v>52</v>
      </c>
      <c r="C217" s="86" t="s">
        <v>10</v>
      </c>
      <c r="D217" s="86" t="s">
        <v>53</v>
      </c>
      <c r="E217" s="86" t="s">
        <v>173</v>
      </c>
      <c r="F217" s="124">
        <v>0.9</v>
      </c>
      <c r="G217" s="125"/>
      <c r="H217" s="125">
        <f>F217*G217</f>
        <v>0</v>
      </c>
    </row>
    <row r="218" spans="1:8" s="2" customFormat="1" ht="15" customHeight="1">
      <c r="A218" s="89"/>
      <c r="B218" s="88"/>
      <c r="C218" s="86"/>
      <c r="D218" s="10"/>
      <c r="E218" s="85"/>
      <c r="F218" s="117"/>
      <c r="G218" s="118"/>
      <c r="H218" s="116"/>
    </row>
    <row r="219" spans="1:8">
      <c r="A219" s="84">
        <v>12</v>
      </c>
      <c r="B219" s="86" t="s">
        <v>24</v>
      </c>
      <c r="C219" s="86" t="s">
        <v>10</v>
      </c>
      <c r="D219" s="34" t="s">
        <v>25</v>
      </c>
      <c r="E219" s="86" t="s">
        <v>151</v>
      </c>
      <c r="F219" s="124">
        <v>2</v>
      </c>
      <c r="G219" s="125"/>
      <c r="H219" s="125">
        <f t="shared" ref="H219:H220" si="10">F219*G219</f>
        <v>0</v>
      </c>
    </row>
    <row r="220" spans="1:8">
      <c r="A220" s="84">
        <v>13</v>
      </c>
      <c r="B220" s="86" t="s">
        <v>27</v>
      </c>
      <c r="C220" s="86" t="s">
        <v>10</v>
      </c>
      <c r="D220" s="34" t="s">
        <v>28</v>
      </c>
      <c r="E220" s="86"/>
      <c r="F220" s="124">
        <v>8</v>
      </c>
      <c r="G220" s="125"/>
      <c r="H220" s="125">
        <f t="shared" si="10"/>
        <v>0</v>
      </c>
    </row>
    <row r="221" spans="1:8">
      <c r="A221" s="84"/>
      <c r="B221" s="86"/>
      <c r="C221" s="86"/>
      <c r="D221" s="34"/>
      <c r="E221" s="86"/>
      <c r="F221" s="124"/>
      <c r="G221" s="125"/>
      <c r="H221" s="125"/>
    </row>
    <row r="222" spans="1:8">
      <c r="A222" s="84">
        <v>14</v>
      </c>
      <c r="B222" s="86" t="s">
        <v>198</v>
      </c>
      <c r="C222" s="86" t="s">
        <v>10</v>
      </c>
      <c r="D222" s="34" t="s">
        <v>200</v>
      </c>
      <c r="E222" s="86" t="s">
        <v>199</v>
      </c>
      <c r="F222" s="124">
        <v>1.85</v>
      </c>
      <c r="G222" s="125"/>
      <c r="H222" s="125">
        <f>F222*G222</f>
        <v>0</v>
      </c>
    </row>
    <row r="223" spans="1:8">
      <c r="A223" s="89">
        <v>15</v>
      </c>
      <c r="B223" s="88" t="s">
        <v>201</v>
      </c>
      <c r="C223" s="86" t="s">
        <v>10</v>
      </c>
      <c r="D223" s="10" t="s">
        <v>301</v>
      </c>
      <c r="E223" s="85" t="s">
        <v>202</v>
      </c>
      <c r="F223" s="117">
        <v>6.6</v>
      </c>
      <c r="G223" s="118"/>
      <c r="H223" s="116">
        <f>F223*G223</f>
        <v>0</v>
      </c>
    </row>
    <row r="224" spans="1:8">
      <c r="A224" s="89">
        <v>16</v>
      </c>
      <c r="B224" s="88" t="s">
        <v>131</v>
      </c>
      <c r="C224" s="86" t="s">
        <v>10</v>
      </c>
      <c r="D224" s="10" t="s">
        <v>220</v>
      </c>
      <c r="E224" s="85" t="s">
        <v>221</v>
      </c>
      <c r="F224" s="117">
        <v>1</v>
      </c>
      <c r="G224" s="118"/>
      <c r="H224" s="116">
        <f>F224*G224</f>
        <v>0</v>
      </c>
    </row>
    <row r="225" spans="1:8">
      <c r="A225" s="89">
        <v>17</v>
      </c>
      <c r="B225" s="88" t="s">
        <v>300</v>
      </c>
      <c r="C225" s="86" t="s">
        <v>10</v>
      </c>
      <c r="D225" s="10" t="s">
        <v>305</v>
      </c>
      <c r="E225" s="85"/>
      <c r="F225" s="117">
        <v>2</v>
      </c>
      <c r="G225" s="118"/>
      <c r="H225" s="116">
        <f>F225*G225</f>
        <v>0</v>
      </c>
    </row>
    <row r="226" spans="1:8">
      <c r="A226" s="89">
        <v>18</v>
      </c>
      <c r="B226" s="88" t="s">
        <v>342</v>
      </c>
      <c r="C226" s="86"/>
      <c r="D226" s="10" t="s">
        <v>343</v>
      </c>
      <c r="E226" s="85" t="s">
        <v>344</v>
      </c>
      <c r="F226" s="117">
        <v>1</v>
      </c>
      <c r="G226" s="118"/>
      <c r="H226" s="116">
        <f>F226*G226</f>
        <v>0</v>
      </c>
    </row>
    <row r="227" spans="1:8">
      <c r="A227" s="89" t="s">
        <v>208</v>
      </c>
      <c r="B227" s="88"/>
      <c r="C227" s="86"/>
      <c r="D227" s="10"/>
      <c r="E227" s="85"/>
      <c r="F227" s="117"/>
      <c r="G227" s="118"/>
      <c r="H227" s="116"/>
    </row>
    <row r="228" spans="1:8">
      <c r="A228" s="89"/>
      <c r="B228" s="88"/>
      <c r="C228" s="86"/>
      <c r="D228" s="10"/>
      <c r="E228" s="85"/>
      <c r="F228" s="117"/>
      <c r="G228" s="118"/>
      <c r="H228" s="116"/>
    </row>
    <row r="229" spans="1:8">
      <c r="A229" s="89">
        <v>19</v>
      </c>
      <c r="B229" s="88" t="s">
        <v>203</v>
      </c>
      <c r="C229" s="86"/>
      <c r="D229" s="82"/>
      <c r="E229" s="85"/>
      <c r="F229" s="117"/>
      <c r="G229" s="118"/>
      <c r="H229" s="116"/>
    </row>
    <row r="230" spans="1:8">
      <c r="A230" s="89"/>
      <c r="B230" s="88" t="s">
        <v>206</v>
      </c>
      <c r="C230" s="86" t="s">
        <v>10</v>
      </c>
      <c r="D230" s="82" t="s">
        <v>204</v>
      </c>
      <c r="E230" s="85" t="s">
        <v>205</v>
      </c>
      <c r="F230" s="117">
        <v>1</v>
      </c>
      <c r="G230" s="118"/>
      <c r="H230" s="116">
        <f t="shared" ref="H230:H236" si="11">F230*G230</f>
        <v>0</v>
      </c>
    </row>
    <row r="231" spans="1:8">
      <c r="A231" s="89"/>
      <c r="B231" s="88" t="s">
        <v>207</v>
      </c>
      <c r="C231" s="86" t="s">
        <v>10</v>
      </c>
      <c r="D231" s="82" t="s">
        <v>209</v>
      </c>
      <c r="E231" s="85" t="s">
        <v>174</v>
      </c>
      <c r="F231" s="117">
        <v>1</v>
      </c>
      <c r="G231" s="118"/>
      <c r="H231" s="116">
        <f t="shared" si="11"/>
        <v>0</v>
      </c>
    </row>
    <row r="232" spans="1:8">
      <c r="A232" s="89"/>
      <c r="B232" s="88" t="s">
        <v>210</v>
      </c>
      <c r="C232" s="86" t="s">
        <v>10</v>
      </c>
      <c r="D232" s="82" t="s">
        <v>211</v>
      </c>
      <c r="E232" s="85" t="s">
        <v>205</v>
      </c>
      <c r="F232" s="117">
        <v>1</v>
      </c>
      <c r="G232" s="118"/>
      <c r="H232" s="116">
        <f t="shared" si="11"/>
        <v>0</v>
      </c>
    </row>
    <row r="233" spans="1:8" ht="25.5">
      <c r="A233" s="89"/>
      <c r="B233" s="88"/>
      <c r="C233" s="86" t="s">
        <v>10</v>
      </c>
      <c r="D233" s="82" t="s">
        <v>345</v>
      </c>
      <c r="E233" s="85" t="s">
        <v>205</v>
      </c>
      <c r="F233" s="117">
        <v>1</v>
      </c>
      <c r="G233" s="118"/>
      <c r="H233" s="116">
        <f>F233*G233</f>
        <v>0</v>
      </c>
    </row>
    <row r="234" spans="1:8" ht="25.5">
      <c r="A234" s="89"/>
      <c r="B234" s="88" t="s">
        <v>212</v>
      </c>
      <c r="C234" s="86" t="s">
        <v>10</v>
      </c>
      <c r="D234" s="82" t="s">
        <v>213</v>
      </c>
      <c r="E234" s="85" t="s">
        <v>214</v>
      </c>
      <c r="F234" s="117">
        <v>2</v>
      </c>
      <c r="G234" s="118"/>
      <c r="H234" s="116">
        <f t="shared" si="11"/>
        <v>0</v>
      </c>
    </row>
    <row r="235" spans="1:8">
      <c r="A235" s="89"/>
      <c r="B235" s="88" t="s">
        <v>215</v>
      </c>
      <c r="C235" s="86" t="s">
        <v>10</v>
      </c>
      <c r="D235" s="82" t="s">
        <v>218</v>
      </c>
      <c r="E235" s="85" t="s">
        <v>217</v>
      </c>
      <c r="F235" s="117">
        <v>1</v>
      </c>
      <c r="G235" s="118"/>
      <c r="H235" s="116">
        <f t="shared" si="11"/>
        <v>0</v>
      </c>
    </row>
    <row r="236" spans="1:8">
      <c r="A236" s="89"/>
      <c r="B236" s="88" t="s">
        <v>216</v>
      </c>
      <c r="C236" s="86" t="s">
        <v>10</v>
      </c>
      <c r="D236" s="82" t="s">
        <v>218</v>
      </c>
      <c r="E236" s="85" t="s">
        <v>214</v>
      </c>
      <c r="F236" s="117">
        <v>2</v>
      </c>
      <c r="G236" s="118"/>
      <c r="H236" s="116">
        <f t="shared" si="11"/>
        <v>0</v>
      </c>
    </row>
    <row r="237" spans="1:8">
      <c r="A237" s="89"/>
      <c r="B237" s="88"/>
      <c r="C237" s="86"/>
      <c r="D237" s="82"/>
      <c r="E237" s="85"/>
      <c r="F237" s="117"/>
      <c r="G237" s="118"/>
      <c r="H237" s="116"/>
    </row>
    <row r="238" spans="1:8">
      <c r="A238" s="89" t="s">
        <v>219</v>
      </c>
      <c r="B238" s="88"/>
      <c r="C238" s="86"/>
      <c r="D238" s="82"/>
      <c r="E238" s="85"/>
      <c r="F238" s="117"/>
      <c r="G238" s="118"/>
      <c r="H238" s="116"/>
    </row>
    <row r="239" spans="1:8">
      <c r="A239" s="89" t="s">
        <v>322</v>
      </c>
      <c r="B239" s="88"/>
      <c r="C239" s="86"/>
      <c r="D239" s="82"/>
      <c r="E239" s="85"/>
      <c r="F239" s="117"/>
      <c r="G239" s="118"/>
      <c r="H239" s="116"/>
    </row>
    <row r="240" spans="1:8" ht="25.5">
      <c r="A240" s="89">
        <v>20</v>
      </c>
      <c r="B240" s="86" t="s">
        <v>306</v>
      </c>
      <c r="C240" s="86"/>
      <c r="D240" s="81" t="s">
        <v>324</v>
      </c>
      <c r="E240" s="85"/>
      <c r="F240" s="117"/>
      <c r="G240" s="118"/>
      <c r="H240" s="116"/>
    </row>
    <row r="241" spans="1:9">
      <c r="A241" s="89"/>
      <c r="B241" s="86"/>
      <c r="C241" s="86"/>
      <c r="D241" s="82" t="s">
        <v>325</v>
      </c>
      <c r="E241" s="85"/>
      <c r="F241" s="117">
        <v>14</v>
      </c>
      <c r="G241" s="118"/>
      <c r="H241" s="116">
        <f>F241*G241</f>
        <v>0</v>
      </c>
    </row>
    <row r="242" spans="1:9">
      <c r="A242" s="89"/>
      <c r="B242" s="86"/>
      <c r="C242" s="86"/>
      <c r="D242" s="82" t="s">
        <v>328</v>
      </c>
      <c r="E242" s="85"/>
      <c r="F242" s="117">
        <v>5</v>
      </c>
      <c r="G242" s="118"/>
      <c r="H242" s="116">
        <f>F242*G242</f>
        <v>0</v>
      </c>
    </row>
    <row r="243" spans="1:9">
      <c r="A243" s="89"/>
      <c r="B243" s="86"/>
      <c r="C243" s="86"/>
      <c r="D243" s="82" t="s">
        <v>326</v>
      </c>
      <c r="E243" s="85"/>
      <c r="F243" s="117">
        <v>2</v>
      </c>
      <c r="G243" s="118"/>
      <c r="H243" s="116">
        <f>F243*G243</f>
        <v>0</v>
      </c>
    </row>
    <row r="244" spans="1:9">
      <c r="A244" s="89"/>
      <c r="B244" s="86"/>
      <c r="C244" s="86"/>
      <c r="D244" s="82" t="s">
        <v>327</v>
      </c>
      <c r="E244" s="85"/>
      <c r="F244" s="117">
        <v>1</v>
      </c>
      <c r="G244" s="118"/>
      <c r="H244" s="116">
        <f>F244*G244</f>
        <v>0</v>
      </c>
    </row>
    <row r="245" spans="1:9">
      <c r="A245" s="89"/>
      <c r="B245" s="88"/>
      <c r="C245" s="86"/>
      <c r="D245" s="10"/>
      <c r="E245" s="85"/>
      <c r="F245" s="117"/>
      <c r="G245" s="118"/>
      <c r="H245" s="116"/>
    </row>
    <row r="246" spans="1:9">
      <c r="A246" s="89"/>
      <c r="B246" s="85"/>
      <c r="C246" s="86"/>
      <c r="D246" s="130"/>
      <c r="E246" s="85"/>
      <c r="F246" s="131"/>
      <c r="G246" s="116"/>
      <c r="H246" s="116"/>
      <c r="I246" s="5"/>
    </row>
    <row r="247" spans="1:9">
      <c r="A247" s="119" t="s">
        <v>222</v>
      </c>
      <c r="B247" s="120"/>
      <c r="C247" s="120"/>
      <c r="D247" s="133"/>
      <c r="E247" s="120"/>
      <c r="F247" s="134"/>
      <c r="G247" s="122"/>
      <c r="H247" s="122"/>
    </row>
    <row r="248" spans="1:9">
      <c r="A248" s="89">
        <v>1</v>
      </c>
      <c r="B248" s="85" t="s">
        <v>223</v>
      </c>
      <c r="C248" s="86" t="s">
        <v>10</v>
      </c>
      <c r="D248" s="85" t="s">
        <v>225</v>
      </c>
      <c r="E248" s="85" t="s">
        <v>224</v>
      </c>
      <c r="F248" s="115">
        <v>7</v>
      </c>
      <c r="G248" s="116"/>
      <c r="H248" s="116">
        <f t="shared" ref="H248:H254" si="12">F248*G248</f>
        <v>0</v>
      </c>
    </row>
    <row r="249" spans="1:9">
      <c r="A249" s="89">
        <v>2</v>
      </c>
      <c r="B249" s="85" t="s">
        <v>226</v>
      </c>
      <c r="C249" s="86" t="s">
        <v>10</v>
      </c>
      <c r="D249" s="85" t="s">
        <v>227</v>
      </c>
      <c r="E249" s="85" t="s">
        <v>228</v>
      </c>
      <c r="F249" s="115">
        <v>1</v>
      </c>
      <c r="G249" s="116"/>
      <c r="H249" s="116">
        <f t="shared" si="12"/>
        <v>0</v>
      </c>
    </row>
    <row r="250" spans="1:9">
      <c r="A250" s="89">
        <v>3</v>
      </c>
      <c r="B250" s="85" t="s">
        <v>125</v>
      </c>
      <c r="C250" s="86" t="s">
        <v>10</v>
      </c>
      <c r="D250" s="85" t="s">
        <v>231</v>
      </c>
      <c r="E250" s="85" t="s">
        <v>232</v>
      </c>
      <c r="F250" s="115">
        <v>1</v>
      </c>
      <c r="G250" s="116"/>
      <c r="H250" s="116">
        <f t="shared" si="12"/>
        <v>0</v>
      </c>
    </row>
    <row r="251" spans="1:9">
      <c r="A251" s="89">
        <v>4</v>
      </c>
      <c r="B251" s="85" t="s">
        <v>233</v>
      </c>
      <c r="C251" s="86" t="s">
        <v>10</v>
      </c>
      <c r="D251" s="85" t="s">
        <v>234</v>
      </c>
      <c r="E251" s="85" t="s">
        <v>235</v>
      </c>
      <c r="F251" s="115">
        <v>3</v>
      </c>
      <c r="G251" s="116"/>
      <c r="H251" s="116">
        <f t="shared" si="12"/>
        <v>0</v>
      </c>
    </row>
    <row r="252" spans="1:9">
      <c r="A252" s="89">
        <v>5</v>
      </c>
      <c r="B252" s="85" t="s">
        <v>236</v>
      </c>
      <c r="C252" s="86" t="s">
        <v>10</v>
      </c>
      <c r="D252" s="85" t="s">
        <v>237</v>
      </c>
      <c r="E252" s="85" t="s">
        <v>238</v>
      </c>
      <c r="F252" s="115">
        <v>2</v>
      </c>
      <c r="G252" s="116"/>
      <c r="H252" s="116">
        <f t="shared" si="12"/>
        <v>0</v>
      </c>
    </row>
    <row r="253" spans="1:9">
      <c r="A253" s="89">
        <v>6</v>
      </c>
      <c r="B253" s="86" t="s">
        <v>239</v>
      </c>
      <c r="C253" s="86" t="s">
        <v>10</v>
      </c>
      <c r="D253" s="10" t="s">
        <v>240</v>
      </c>
      <c r="E253" s="85" t="s">
        <v>245</v>
      </c>
      <c r="F253" s="115">
        <v>1</v>
      </c>
      <c r="G253" s="116"/>
      <c r="H253" s="116">
        <f t="shared" si="12"/>
        <v>0</v>
      </c>
    </row>
    <row r="254" spans="1:9">
      <c r="A254" s="89">
        <v>7</v>
      </c>
      <c r="B254" s="85" t="s">
        <v>229</v>
      </c>
      <c r="C254" s="86" t="s">
        <v>10</v>
      </c>
      <c r="D254" s="85" t="s">
        <v>230</v>
      </c>
      <c r="E254" s="85" t="s">
        <v>302</v>
      </c>
      <c r="F254" s="115">
        <v>1</v>
      </c>
      <c r="G254" s="116"/>
      <c r="H254" s="116">
        <f t="shared" si="12"/>
        <v>0</v>
      </c>
    </row>
    <row r="255" spans="1:9">
      <c r="A255" s="89"/>
      <c r="B255" s="85"/>
      <c r="C255" s="86"/>
      <c r="D255" s="85" t="s">
        <v>303</v>
      </c>
      <c r="E255" s="85"/>
      <c r="F255" s="115"/>
      <c r="G255" s="116"/>
      <c r="H255" s="116"/>
    </row>
    <row r="256" spans="1:9">
      <c r="A256" s="89"/>
      <c r="B256" s="85"/>
      <c r="C256" s="86"/>
      <c r="D256" s="10"/>
      <c r="E256" s="85"/>
      <c r="F256" s="115"/>
      <c r="G256" s="116"/>
      <c r="H256" s="116"/>
    </row>
    <row r="257" spans="1:8">
      <c r="A257" s="89"/>
      <c r="B257" s="85"/>
      <c r="C257" s="86"/>
      <c r="D257" s="130"/>
      <c r="E257" s="85"/>
      <c r="F257" s="131"/>
      <c r="G257" s="116"/>
      <c r="H257" s="116"/>
    </row>
    <row r="258" spans="1:8">
      <c r="A258" s="119" t="s">
        <v>243</v>
      </c>
      <c r="B258" s="120"/>
      <c r="C258" s="120"/>
      <c r="D258" s="133"/>
      <c r="E258" s="120"/>
      <c r="F258" s="134"/>
      <c r="G258" s="122"/>
      <c r="H258" s="122"/>
    </row>
    <row r="259" spans="1:8">
      <c r="A259" s="89">
        <v>1</v>
      </c>
      <c r="B259" s="85" t="s">
        <v>244</v>
      </c>
      <c r="C259" s="86" t="s">
        <v>10</v>
      </c>
      <c r="D259" s="85" t="s">
        <v>246</v>
      </c>
      <c r="E259" s="85" t="s">
        <v>247</v>
      </c>
      <c r="F259" s="115">
        <v>1</v>
      </c>
      <c r="G259" s="116"/>
      <c r="H259" s="116">
        <f t="shared" ref="H259:H260" si="13">F259*G259</f>
        <v>0</v>
      </c>
    </row>
    <row r="260" spans="1:8">
      <c r="A260" s="89">
        <v>2</v>
      </c>
      <c r="B260" s="86" t="s">
        <v>21</v>
      </c>
      <c r="C260" s="86" t="s">
        <v>10</v>
      </c>
      <c r="D260" s="10" t="s">
        <v>22</v>
      </c>
      <c r="E260" s="85" t="s">
        <v>23</v>
      </c>
      <c r="F260" s="115">
        <v>1</v>
      </c>
      <c r="G260" s="116"/>
      <c r="H260" s="116">
        <f t="shared" si="13"/>
        <v>0</v>
      </c>
    </row>
    <row r="261" spans="1:8">
      <c r="A261" s="89"/>
      <c r="B261" s="86"/>
      <c r="C261" s="86"/>
      <c r="D261" s="10"/>
      <c r="E261" s="85"/>
      <c r="F261" s="115"/>
      <c r="G261" s="116"/>
      <c r="H261" s="116"/>
    </row>
    <row r="262" spans="1:8">
      <c r="A262" s="89" t="s">
        <v>249</v>
      </c>
      <c r="B262" s="86"/>
      <c r="C262" s="86"/>
      <c r="D262" s="10"/>
      <c r="E262" s="85"/>
      <c r="F262" s="115"/>
      <c r="G262" s="116"/>
      <c r="H262" s="116"/>
    </row>
    <row r="263" spans="1:8" ht="38.25">
      <c r="A263" s="89">
        <v>3</v>
      </c>
      <c r="B263" s="86" t="s">
        <v>306</v>
      </c>
      <c r="C263" s="86"/>
      <c r="D263" s="81" t="s">
        <v>329</v>
      </c>
      <c r="E263" s="85"/>
      <c r="F263" s="115"/>
      <c r="G263" s="116"/>
      <c r="H263" s="116"/>
    </row>
    <row r="264" spans="1:8">
      <c r="A264" s="89"/>
      <c r="B264" s="86"/>
      <c r="C264" s="86"/>
      <c r="D264" s="81" t="s">
        <v>319</v>
      </c>
      <c r="E264" s="85"/>
      <c r="F264" s="115">
        <v>1</v>
      </c>
      <c r="G264" s="116"/>
      <c r="H264" s="116">
        <f t="shared" ref="H264:H269" si="14">F264*G264</f>
        <v>0</v>
      </c>
    </row>
    <row r="265" spans="1:8">
      <c r="A265" s="89"/>
      <c r="B265" s="86"/>
      <c r="C265" s="86"/>
      <c r="D265" s="81" t="s">
        <v>320</v>
      </c>
      <c r="E265" s="85"/>
      <c r="F265" s="115">
        <v>1</v>
      </c>
      <c r="G265" s="116"/>
      <c r="H265" s="116">
        <f t="shared" si="14"/>
        <v>0</v>
      </c>
    </row>
    <row r="266" spans="1:8">
      <c r="A266" s="89"/>
      <c r="B266" s="86"/>
      <c r="C266" s="86"/>
      <c r="D266" s="81" t="s">
        <v>321</v>
      </c>
      <c r="E266" s="85"/>
      <c r="F266" s="115">
        <v>1</v>
      </c>
      <c r="G266" s="116"/>
      <c r="H266" s="116">
        <f t="shared" si="14"/>
        <v>0</v>
      </c>
    </row>
    <row r="267" spans="1:8">
      <c r="A267" s="89"/>
      <c r="B267" s="86"/>
      <c r="C267" s="86"/>
      <c r="D267" s="81" t="s">
        <v>330</v>
      </c>
      <c r="E267" s="85"/>
      <c r="F267" s="115">
        <v>1</v>
      </c>
      <c r="G267" s="116"/>
      <c r="H267" s="116">
        <f t="shared" si="14"/>
        <v>0</v>
      </c>
    </row>
    <row r="268" spans="1:8">
      <c r="A268" s="89"/>
      <c r="B268" s="86"/>
      <c r="C268" s="86"/>
      <c r="D268" s="81" t="s">
        <v>331</v>
      </c>
      <c r="E268" s="85"/>
      <c r="F268" s="115">
        <v>2</v>
      </c>
      <c r="G268" s="116"/>
      <c r="H268" s="116">
        <f t="shared" si="14"/>
        <v>0</v>
      </c>
    </row>
    <row r="269" spans="1:8">
      <c r="A269" s="89"/>
      <c r="B269" s="86"/>
      <c r="C269" s="86"/>
      <c r="D269" s="81" t="s">
        <v>332</v>
      </c>
      <c r="E269" s="85"/>
      <c r="F269" s="115">
        <v>1</v>
      </c>
      <c r="G269" s="116"/>
      <c r="H269" s="116">
        <f t="shared" si="14"/>
        <v>0</v>
      </c>
    </row>
    <row r="270" spans="1:8">
      <c r="A270" s="89"/>
      <c r="B270" s="85"/>
      <c r="C270" s="86"/>
      <c r="D270" s="85"/>
      <c r="E270" s="85"/>
      <c r="F270" s="115"/>
      <c r="G270" s="116"/>
      <c r="H270" s="116"/>
    </row>
    <row r="271" spans="1:8">
      <c r="A271" s="89"/>
      <c r="B271" s="85"/>
      <c r="C271" s="86"/>
      <c r="D271" s="85"/>
      <c r="E271" s="85"/>
      <c r="F271" s="115"/>
      <c r="G271" s="116"/>
      <c r="H271" s="116"/>
    </row>
    <row r="272" spans="1:8">
      <c r="A272" s="119" t="s">
        <v>248</v>
      </c>
      <c r="B272" s="120"/>
      <c r="C272" s="120"/>
      <c r="D272" s="133"/>
      <c r="E272" s="120"/>
      <c r="F272" s="134"/>
      <c r="G272" s="122"/>
      <c r="H272" s="122"/>
    </row>
    <row r="273" spans="1:8">
      <c r="A273" s="89">
        <v>1</v>
      </c>
      <c r="B273" s="85" t="s">
        <v>69</v>
      </c>
      <c r="C273" s="86" t="s">
        <v>10</v>
      </c>
      <c r="D273" s="85" t="s">
        <v>67</v>
      </c>
      <c r="E273" s="85" t="s">
        <v>68</v>
      </c>
      <c r="F273" s="115">
        <v>2</v>
      </c>
      <c r="G273" s="116"/>
      <c r="H273" s="116">
        <f t="shared" ref="H273" si="15">F273*G273</f>
        <v>0</v>
      </c>
    </row>
    <row r="274" spans="1:8">
      <c r="A274" s="89">
        <v>2</v>
      </c>
      <c r="B274" s="85" t="s">
        <v>250</v>
      </c>
      <c r="C274" s="86" t="s">
        <v>10</v>
      </c>
      <c r="D274" s="85" t="s">
        <v>251</v>
      </c>
      <c r="E274" s="85" t="s">
        <v>252</v>
      </c>
      <c r="F274" s="115">
        <v>1</v>
      </c>
      <c r="G274" s="116"/>
      <c r="H274" s="116">
        <f t="shared" ref="H274:H277" si="16">F274*G274</f>
        <v>0</v>
      </c>
    </row>
    <row r="275" spans="1:8">
      <c r="A275" s="89">
        <v>3</v>
      </c>
      <c r="B275" s="85" t="s">
        <v>78</v>
      </c>
      <c r="C275" s="86" t="s">
        <v>10</v>
      </c>
      <c r="D275" s="85" t="s">
        <v>79</v>
      </c>
      <c r="E275" s="85"/>
      <c r="F275" s="115">
        <v>1</v>
      </c>
      <c r="G275" s="116"/>
      <c r="H275" s="116">
        <f t="shared" si="16"/>
        <v>0</v>
      </c>
    </row>
    <row r="276" spans="1:8">
      <c r="A276" s="89">
        <v>4</v>
      </c>
      <c r="B276" s="86" t="s">
        <v>21</v>
      </c>
      <c r="C276" s="86" t="s">
        <v>10</v>
      </c>
      <c r="D276" s="10" t="s">
        <v>22</v>
      </c>
      <c r="E276" s="85" t="s">
        <v>23</v>
      </c>
      <c r="F276" s="115">
        <v>1</v>
      </c>
      <c r="G276" s="116"/>
      <c r="H276" s="116">
        <f t="shared" si="16"/>
        <v>0</v>
      </c>
    </row>
    <row r="277" spans="1:8">
      <c r="A277" s="89">
        <v>5</v>
      </c>
      <c r="B277" s="86" t="s">
        <v>80</v>
      </c>
      <c r="C277" s="86" t="s">
        <v>10</v>
      </c>
      <c r="D277" s="10" t="s">
        <v>81</v>
      </c>
      <c r="E277" s="85"/>
      <c r="F277" s="115">
        <v>1</v>
      </c>
      <c r="G277" s="116"/>
      <c r="H277" s="116">
        <f t="shared" si="16"/>
        <v>0</v>
      </c>
    </row>
    <row r="278" spans="1:8">
      <c r="A278" s="89"/>
      <c r="B278" s="86"/>
      <c r="C278" s="86"/>
      <c r="D278" s="10"/>
      <c r="E278" s="85"/>
      <c r="F278" s="115"/>
      <c r="G278" s="116"/>
      <c r="H278" s="116"/>
    </row>
    <row r="279" spans="1:8">
      <c r="A279" s="89" t="s">
        <v>249</v>
      </c>
      <c r="B279" s="86"/>
      <c r="C279" s="86"/>
      <c r="D279" s="10"/>
      <c r="E279" s="85"/>
      <c r="F279" s="115"/>
      <c r="G279" s="116"/>
      <c r="H279" s="116"/>
    </row>
    <row r="280" spans="1:8" ht="38.25">
      <c r="A280" s="89">
        <v>6</v>
      </c>
      <c r="B280" s="86" t="s">
        <v>306</v>
      </c>
      <c r="C280" s="86"/>
      <c r="D280" s="81" t="s">
        <v>333</v>
      </c>
      <c r="E280" s="85"/>
      <c r="F280" s="115"/>
      <c r="G280" s="116"/>
      <c r="H280" s="116"/>
    </row>
    <row r="281" spans="1:8">
      <c r="A281" s="89"/>
      <c r="B281" s="86"/>
      <c r="C281" s="86"/>
      <c r="D281" s="81" t="s">
        <v>334</v>
      </c>
      <c r="E281" s="85"/>
      <c r="F281" s="115">
        <v>1</v>
      </c>
      <c r="G281" s="116"/>
      <c r="H281" s="116">
        <f>F281*G281</f>
        <v>0</v>
      </c>
    </row>
    <row r="282" spans="1:8">
      <c r="A282" s="89"/>
      <c r="B282" s="86"/>
      <c r="C282" s="86"/>
      <c r="D282" s="81" t="s">
        <v>320</v>
      </c>
      <c r="E282" s="85"/>
      <c r="F282" s="115">
        <v>1</v>
      </c>
      <c r="G282" s="116"/>
      <c r="H282" s="116">
        <f>F282*G282</f>
        <v>0</v>
      </c>
    </row>
    <row r="283" spans="1:8">
      <c r="A283" s="89"/>
      <c r="B283" s="86"/>
      <c r="C283" s="86"/>
      <c r="D283" s="81" t="s">
        <v>335</v>
      </c>
      <c r="E283" s="85"/>
      <c r="F283" s="115">
        <v>4</v>
      </c>
      <c r="G283" s="116"/>
      <c r="H283" s="116">
        <f>F283*G283</f>
        <v>0</v>
      </c>
    </row>
    <row r="284" spans="1:8">
      <c r="A284" s="89"/>
      <c r="B284" s="86"/>
      <c r="C284" s="86"/>
      <c r="D284" s="81" t="s">
        <v>332</v>
      </c>
      <c r="E284" s="85"/>
      <c r="F284" s="115">
        <v>1</v>
      </c>
      <c r="G284" s="116"/>
      <c r="H284" s="116">
        <f>F284*G284</f>
        <v>0</v>
      </c>
    </row>
    <row r="285" spans="1:8">
      <c r="A285" s="84"/>
      <c r="B285" s="86"/>
      <c r="C285" s="86"/>
      <c r="D285" s="129"/>
      <c r="E285" s="86"/>
      <c r="F285" s="132"/>
      <c r="G285" s="125"/>
      <c r="H285" s="125"/>
    </row>
    <row r="286" spans="1:8">
      <c r="A286" s="155"/>
      <c r="B286" s="156"/>
      <c r="C286" s="157"/>
      <c r="D286" s="158"/>
      <c r="E286" s="159"/>
      <c r="F286" s="160"/>
      <c r="G286" s="161"/>
      <c r="H286" s="162"/>
    </row>
    <row r="287" spans="1:8">
      <c r="A287" s="163" t="s">
        <v>139</v>
      </c>
      <c r="B287" s="164"/>
      <c r="C287" s="165"/>
      <c r="D287" s="165"/>
      <c r="E287" s="165"/>
      <c r="F287" s="166"/>
      <c r="G287" s="167"/>
      <c r="H287" s="167"/>
    </row>
    <row r="288" spans="1:8" ht="25.5">
      <c r="A288" s="168">
        <v>1</v>
      </c>
      <c r="B288" s="157" t="s">
        <v>141</v>
      </c>
      <c r="C288" s="86" t="s">
        <v>10</v>
      </c>
      <c r="D288" s="31" t="s">
        <v>140</v>
      </c>
      <c r="E288" s="157" t="s">
        <v>142</v>
      </c>
      <c r="F288" s="169">
        <v>12</v>
      </c>
      <c r="G288" s="170"/>
      <c r="H288" s="125">
        <f>F288*G288</f>
        <v>0</v>
      </c>
    </row>
    <row r="289" spans="1:8" ht="25.5">
      <c r="A289" s="168">
        <v>2</v>
      </c>
      <c r="B289" s="157" t="s">
        <v>241</v>
      </c>
      <c r="C289" s="86" t="s">
        <v>10</v>
      </c>
      <c r="D289" s="31" t="s">
        <v>143</v>
      </c>
      <c r="E289" s="157" t="s">
        <v>142</v>
      </c>
      <c r="F289" s="169">
        <v>3</v>
      </c>
      <c r="G289" s="170"/>
      <c r="H289" s="125">
        <f>F289*G289</f>
        <v>0</v>
      </c>
    </row>
    <row r="290" spans="1:8" ht="25.5">
      <c r="A290" s="168">
        <v>3</v>
      </c>
      <c r="B290" s="157" t="s">
        <v>144</v>
      </c>
      <c r="C290" s="86" t="s">
        <v>10</v>
      </c>
      <c r="D290" s="31" t="s">
        <v>242</v>
      </c>
      <c r="E290" s="157" t="s">
        <v>145</v>
      </c>
      <c r="F290" s="169">
        <v>12</v>
      </c>
      <c r="G290" s="170"/>
      <c r="H290" s="125">
        <f>F290*G290</f>
        <v>0</v>
      </c>
    </row>
    <row r="291" spans="1:8">
      <c r="A291" s="168">
        <v>5</v>
      </c>
      <c r="B291" s="157" t="s">
        <v>146</v>
      </c>
      <c r="C291" s="86" t="s">
        <v>10</v>
      </c>
      <c r="D291" s="31" t="s">
        <v>147</v>
      </c>
      <c r="E291" s="157"/>
      <c r="F291" s="169">
        <v>26</v>
      </c>
      <c r="G291" s="170"/>
      <c r="H291" s="170">
        <f>F291*G291</f>
        <v>0</v>
      </c>
    </row>
    <row r="292" spans="1:8">
      <c r="A292" s="168">
        <v>6</v>
      </c>
      <c r="B292" s="157" t="s">
        <v>148</v>
      </c>
      <c r="C292" s="86" t="s">
        <v>10</v>
      </c>
      <c r="D292" s="31" t="s">
        <v>149</v>
      </c>
      <c r="E292" s="157"/>
      <c r="F292" s="169">
        <v>10</v>
      </c>
      <c r="G292" s="170"/>
      <c r="H292" s="170">
        <f>F292*G292</f>
        <v>0</v>
      </c>
    </row>
    <row r="293" spans="1:8">
      <c r="A293" s="168"/>
      <c r="B293" s="157"/>
      <c r="C293" s="157"/>
      <c r="D293" s="31"/>
      <c r="E293" s="157"/>
      <c r="F293" s="169"/>
      <c r="G293" s="170"/>
      <c r="H293" s="170"/>
    </row>
    <row r="294" spans="1:8">
      <c r="A294" s="87">
        <v>7</v>
      </c>
      <c r="B294" s="88" t="s">
        <v>158</v>
      </c>
      <c r="C294" s="86" t="s">
        <v>10</v>
      </c>
      <c r="D294" s="88" t="s">
        <v>33</v>
      </c>
      <c r="E294" s="88" t="s">
        <v>289</v>
      </c>
      <c r="F294" s="117">
        <v>8</v>
      </c>
      <c r="G294" s="118"/>
      <c r="H294" s="116">
        <f>F294*G294</f>
        <v>0</v>
      </c>
    </row>
    <row r="295" spans="1:8" ht="25.5">
      <c r="A295" s="168">
        <v>8</v>
      </c>
      <c r="B295" s="157" t="s">
        <v>336</v>
      </c>
      <c r="C295" s="157"/>
      <c r="D295" s="31" t="s">
        <v>338</v>
      </c>
      <c r="E295" s="157" t="s">
        <v>339</v>
      </c>
      <c r="F295" s="169">
        <v>8</v>
      </c>
      <c r="G295" s="170"/>
      <c r="H295" s="170">
        <f>F295*G295</f>
        <v>0</v>
      </c>
    </row>
    <row r="296" spans="1:8" ht="25.5">
      <c r="A296" s="168">
        <v>9</v>
      </c>
      <c r="B296" s="157" t="s">
        <v>337</v>
      </c>
      <c r="C296" s="157"/>
      <c r="D296" s="31" t="s">
        <v>340</v>
      </c>
      <c r="E296" s="157" t="s">
        <v>341</v>
      </c>
      <c r="F296" s="169">
        <v>28</v>
      </c>
      <c r="G296" s="170"/>
      <c r="H296" s="170">
        <f>F296*G296</f>
        <v>0</v>
      </c>
    </row>
    <row r="297" spans="1:8">
      <c r="A297" s="168"/>
      <c r="B297" s="157"/>
      <c r="C297" s="157"/>
      <c r="D297" s="31"/>
      <c r="E297" s="157"/>
      <c r="F297" s="169"/>
      <c r="G297" s="170"/>
      <c r="H297" s="170"/>
    </row>
    <row r="298" spans="1:8">
      <c r="A298" s="171"/>
      <c r="B298" s="172"/>
      <c r="C298" s="173"/>
      <c r="D298" s="105"/>
      <c r="E298" s="173"/>
      <c r="F298" s="174"/>
      <c r="G298" s="175"/>
      <c r="H298" s="175"/>
    </row>
    <row r="299" spans="1:8">
      <c r="A299" s="98" t="s">
        <v>284</v>
      </c>
      <c r="B299" s="99"/>
      <c r="C299" s="100"/>
      <c r="D299" s="100"/>
      <c r="E299" s="100"/>
      <c r="F299" s="101"/>
      <c r="G299" s="102"/>
      <c r="H299" s="102"/>
    </row>
    <row r="300" spans="1:8">
      <c r="A300" s="176" t="s">
        <v>285</v>
      </c>
      <c r="B300" s="177"/>
      <c r="C300" s="177"/>
      <c r="D300" s="177"/>
      <c r="E300" s="177"/>
      <c r="F300" s="178"/>
      <c r="G300" s="179"/>
      <c r="H300" s="179"/>
    </row>
    <row r="301" spans="1:8">
      <c r="A301" s="180"/>
      <c r="B301" s="181"/>
      <c r="C301" s="177"/>
      <c r="D301" s="177"/>
      <c r="E301" s="177"/>
      <c r="F301" s="178"/>
      <c r="G301" s="179"/>
      <c r="H301" s="179"/>
    </row>
    <row r="302" spans="1:8">
      <c r="A302" s="182" t="s">
        <v>11</v>
      </c>
      <c r="B302" s="183"/>
      <c r="C302" s="183"/>
      <c r="D302" s="183"/>
      <c r="E302" s="183"/>
      <c r="F302" s="184"/>
      <c r="G302" s="185"/>
      <c r="H302" s="185"/>
    </row>
    <row r="303" spans="1:8" ht="64.5">
      <c r="A303" s="186">
        <v>1</v>
      </c>
      <c r="B303" s="105" t="s">
        <v>12</v>
      </c>
      <c r="C303" s="86" t="s">
        <v>10</v>
      </c>
      <c r="D303" s="187" t="s">
        <v>315</v>
      </c>
      <c r="E303" s="105" t="s">
        <v>283</v>
      </c>
      <c r="F303" s="107">
        <v>1</v>
      </c>
      <c r="G303" s="108"/>
      <c r="H303" s="108">
        <f>F303*G303</f>
        <v>0</v>
      </c>
    </row>
    <row r="304" spans="1:8">
      <c r="A304" s="103"/>
      <c r="B304" s="104"/>
      <c r="C304" s="105"/>
      <c r="D304" s="187"/>
      <c r="E304" s="188"/>
      <c r="F304" s="189"/>
      <c r="G304" s="190"/>
      <c r="H304" s="191"/>
    </row>
    <row r="305" spans="1:8" ht="18.75" customHeight="1">
      <c r="A305" s="84"/>
      <c r="B305" s="86"/>
      <c r="C305" s="86"/>
      <c r="D305" s="187"/>
      <c r="E305" s="192"/>
      <c r="F305" s="189"/>
      <c r="G305" s="190"/>
      <c r="H305" s="191"/>
    </row>
    <row r="306" spans="1:8">
      <c r="A306" s="193" t="s">
        <v>254</v>
      </c>
      <c r="B306" s="194"/>
      <c r="C306" s="194"/>
      <c r="D306" s="55"/>
      <c r="E306" s="194"/>
      <c r="F306" s="195"/>
      <c r="G306" s="196"/>
      <c r="H306" s="196"/>
    </row>
    <row r="307" spans="1:8" ht="51.75">
      <c r="A307" s="84">
        <v>3</v>
      </c>
      <c r="B307" s="86" t="s">
        <v>14</v>
      </c>
      <c r="C307" s="86" t="s">
        <v>10</v>
      </c>
      <c r="D307" s="187" t="s">
        <v>316</v>
      </c>
      <c r="E307" s="86" t="s">
        <v>283</v>
      </c>
      <c r="F307" s="124">
        <v>4</v>
      </c>
      <c r="G307" s="197"/>
      <c r="H307" s="197">
        <f>F307*G307</f>
        <v>0</v>
      </c>
    </row>
    <row r="308" spans="1:8">
      <c r="A308" s="123"/>
      <c r="B308" s="86"/>
      <c r="C308" s="86"/>
      <c r="D308" s="10"/>
      <c r="E308" s="86"/>
      <c r="F308" s="124"/>
      <c r="G308" s="125"/>
      <c r="H308" s="125"/>
    </row>
    <row r="309" spans="1:8">
      <c r="A309" s="84"/>
      <c r="B309" s="86"/>
      <c r="C309" s="86"/>
      <c r="D309" s="11"/>
      <c r="E309" s="86"/>
      <c r="F309" s="124"/>
      <c r="G309" s="125"/>
      <c r="H309" s="125"/>
    </row>
    <row r="310" spans="1:8">
      <c r="A310" s="193" t="s">
        <v>253</v>
      </c>
      <c r="B310" s="194"/>
      <c r="C310" s="194"/>
      <c r="D310" s="194"/>
      <c r="E310" s="194"/>
      <c r="F310" s="195"/>
      <c r="G310" s="198"/>
      <c r="H310" s="198"/>
    </row>
    <row r="311" spans="1:8" ht="39">
      <c r="A311" s="84">
        <v>2</v>
      </c>
      <c r="B311" s="86" t="s">
        <v>13</v>
      </c>
      <c r="C311" s="86" t="s">
        <v>10</v>
      </c>
      <c r="D311" s="187" t="s">
        <v>317</v>
      </c>
      <c r="E311" s="86" t="s">
        <v>255</v>
      </c>
      <c r="F311" s="124">
        <v>2</v>
      </c>
      <c r="G311" s="125"/>
      <c r="H311" s="125">
        <f>F311*G311</f>
        <v>0</v>
      </c>
    </row>
    <row r="312" spans="1:8" ht="15.75" thickBot="1">
      <c r="A312" s="84"/>
      <c r="B312" s="86"/>
      <c r="C312" s="86"/>
      <c r="D312" s="129"/>
      <c r="E312" s="86"/>
      <c r="F312" s="132"/>
      <c r="G312" s="125"/>
      <c r="H312" s="125"/>
    </row>
    <row r="313" spans="1:8">
      <c r="A313" s="90"/>
      <c r="B313" s="92"/>
      <c r="C313" s="92"/>
      <c r="D313" s="92"/>
      <c r="E313" s="92"/>
      <c r="F313" s="151"/>
      <c r="G313" s="199" t="s">
        <v>135</v>
      </c>
      <c r="H313" s="200">
        <f>SUM(H9:H312)</f>
        <v>0</v>
      </c>
    </row>
    <row r="314" spans="1:8" ht="15.75" thickBot="1">
      <c r="A314" s="90"/>
      <c r="B314" s="92"/>
      <c r="C314" s="92"/>
      <c r="D314" s="92"/>
      <c r="E314" s="92"/>
      <c r="F314" s="151" t="s">
        <v>6</v>
      </c>
      <c r="G314" s="201">
        <v>0.22</v>
      </c>
      <c r="H314" s="202">
        <f>H313*0.22</f>
        <v>0</v>
      </c>
    </row>
    <row r="315" spans="1:8" ht="16.5" thickTop="1" thickBot="1">
      <c r="A315" s="203"/>
      <c r="B315" s="204"/>
      <c r="C315" s="204"/>
      <c r="D315" s="204"/>
      <c r="E315" s="204"/>
      <c r="F315" s="205"/>
      <c r="G315" s="206" t="s">
        <v>7</v>
      </c>
      <c r="H315" s="207">
        <f>SUM(H313:H314)</f>
        <v>0</v>
      </c>
    </row>
    <row r="316" spans="1:8" ht="15.75" thickTop="1">
      <c r="A316" s="90"/>
      <c r="B316" s="92"/>
      <c r="C316" s="92"/>
      <c r="D316" s="92"/>
      <c r="E316" s="92"/>
      <c r="F316" s="151"/>
      <c r="G316" s="208"/>
      <c r="H316" s="209"/>
    </row>
    <row r="317" spans="1:8">
      <c r="G317" s="8"/>
    </row>
    <row r="318" spans="1:8">
      <c r="G318" s="8"/>
    </row>
    <row r="319" spans="1:8">
      <c r="G319" s="8"/>
    </row>
    <row r="320" spans="1:8">
      <c r="G320" s="8"/>
    </row>
    <row r="321" spans="7:7">
      <c r="G321" s="8"/>
    </row>
    <row r="322" spans="7:7">
      <c r="G322" s="8"/>
    </row>
    <row r="323" spans="7:7">
      <c r="G323" s="8"/>
    </row>
    <row r="324" spans="7:7">
      <c r="G324" s="8"/>
    </row>
    <row r="325" spans="7:7">
      <c r="G325" s="8"/>
    </row>
    <row r="326" spans="7:7">
      <c r="G326" s="8"/>
    </row>
    <row r="327" spans="7:7">
      <c r="G327" s="8"/>
    </row>
    <row r="328" spans="7:7">
      <c r="G328" s="8"/>
    </row>
    <row r="329" spans="7:7">
      <c r="G329" s="8"/>
    </row>
    <row r="330" spans="7:7">
      <c r="G330" s="8"/>
    </row>
    <row r="331" spans="7:7">
      <c r="G331" s="8"/>
    </row>
    <row r="332" spans="7:7">
      <c r="G332" s="8"/>
    </row>
    <row r="333" spans="7:7">
      <c r="G333" s="8"/>
    </row>
    <row r="334" spans="7:7">
      <c r="G334" s="8"/>
    </row>
    <row r="335" spans="7:7">
      <c r="G335" s="8"/>
    </row>
    <row r="336" spans="7:7">
      <c r="G336" s="8"/>
    </row>
    <row r="337" spans="7:7">
      <c r="G337" s="8"/>
    </row>
    <row r="338" spans="7:7">
      <c r="G338" s="8"/>
    </row>
    <row r="339" spans="7:7">
      <c r="G339" s="8"/>
    </row>
    <row r="340" spans="7:7">
      <c r="G340" s="8"/>
    </row>
    <row r="341" spans="7:7">
      <c r="G341" s="8"/>
    </row>
    <row r="342" spans="7:7">
      <c r="G342" s="8"/>
    </row>
    <row r="343" spans="7:7">
      <c r="G343" s="8"/>
    </row>
    <row r="344" spans="7:7">
      <c r="G344" s="8"/>
    </row>
    <row r="345" spans="7:7">
      <c r="G345" s="8"/>
    </row>
    <row r="346" spans="7:7">
      <c r="G346" s="8"/>
    </row>
    <row r="347" spans="7:7">
      <c r="G347" s="8"/>
    </row>
    <row r="348" spans="7:7">
      <c r="G348" s="8"/>
    </row>
    <row r="349" spans="7:7">
      <c r="G349" s="8"/>
    </row>
    <row r="350" spans="7:7">
      <c r="G350" s="8"/>
    </row>
    <row r="351" spans="7:7">
      <c r="G351" s="8"/>
    </row>
    <row r="352" spans="7:7">
      <c r="G352" s="8"/>
    </row>
    <row r="353" spans="7:7">
      <c r="G353" s="8"/>
    </row>
    <row r="354" spans="7:7">
      <c r="G354" s="8"/>
    </row>
    <row r="355" spans="7:7">
      <c r="G355" s="8"/>
    </row>
    <row r="356" spans="7:7">
      <c r="G356" s="8"/>
    </row>
    <row r="357" spans="7:7">
      <c r="G357" s="8"/>
    </row>
    <row r="358" spans="7:7">
      <c r="G358" s="8"/>
    </row>
    <row r="359" spans="7:7">
      <c r="G359" s="8"/>
    </row>
    <row r="360" spans="7:7">
      <c r="G360" s="8"/>
    </row>
    <row r="361" spans="7:7">
      <c r="G361" s="8"/>
    </row>
    <row r="362" spans="7:7">
      <c r="G362" s="8"/>
    </row>
    <row r="363" spans="7:7">
      <c r="G363" s="8"/>
    </row>
    <row r="364" spans="7:7">
      <c r="G364" s="8"/>
    </row>
    <row r="365" spans="7:7">
      <c r="G365" s="8"/>
    </row>
    <row r="366" spans="7:7">
      <c r="G366" s="8"/>
    </row>
    <row r="367" spans="7:7">
      <c r="G367" s="8"/>
    </row>
    <row r="368" spans="7:7">
      <c r="G368" s="8"/>
    </row>
    <row r="369" spans="7:7">
      <c r="G369" s="8"/>
    </row>
    <row r="370" spans="7:7">
      <c r="G370" s="8"/>
    </row>
    <row r="371" spans="7:7">
      <c r="G371" s="8"/>
    </row>
    <row r="372" spans="7:7">
      <c r="G372" s="8"/>
    </row>
    <row r="373" spans="7:7">
      <c r="G373" s="8"/>
    </row>
    <row r="374" spans="7:7">
      <c r="G374" s="8"/>
    </row>
    <row r="375" spans="7:7">
      <c r="G375" s="8"/>
    </row>
    <row r="376" spans="7:7">
      <c r="G376" s="8"/>
    </row>
    <row r="377" spans="7:7">
      <c r="G377" s="8"/>
    </row>
    <row r="378" spans="7:7">
      <c r="G378" s="8"/>
    </row>
    <row r="379" spans="7:7">
      <c r="G379" s="8"/>
    </row>
    <row r="380" spans="7:7">
      <c r="G380" s="8"/>
    </row>
    <row r="381" spans="7:7">
      <c r="G381" s="8"/>
    </row>
    <row r="382" spans="7:7">
      <c r="G382" s="8"/>
    </row>
    <row r="383" spans="7:7">
      <c r="G383" s="8"/>
    </row>
    <row r="384" spans="7:7">
      <c r="G384" s="8"/>
    </row>
    <row r="385" spans="7:7">
      <c r="G385" s="8"/>
    </row>
    <row r="386" spans="7:7">
      <c r="G386" s="8"/>
    </row>
    <row r="387" spans="7:7">
      <c r="G387" s="8"/>
    </row>
    <row r="388" spans="7:7">
      <c r="G388" s="8"/>
    </row>
    <row r="389" spans="7:7">
      <c r="G389" s="8"/>
    </row>
    <row r="390" spans="7:7">
      <c r="G390" s="8"/>
    </row>
    <row r="391" spans="7:7">
      <c r="G391" s="8"/>
    </row>
    <row r="392" spans="7:7">
      <c r="G392" s="8"/>
    </row>
    <row r="393" spans="7:7">
      <c r="G393" s="8"/>
    </row>
    <row r="394" spans="7:7">
      <c r="G394" s="8"/>
    </row>
    <row r="395" spans="7:7">
      <c r="G395" s="8"/>
    </row>
    <row r="396" spans="7:7">
      <c r="G396" s="8"/>
    </row>
    <row r="397" spans="7:7">
      <c r="G397" s="8"/>
    </row>
    <row r="398" spans="7:7">
      <c r="G398" s="8"/>
    </row>
    <row r="399" spans="7:7">
      <c r="G399" s="8"/>
    </row>
    <row r="400" spans="7:7">
      <c r="G400" s="8"/>
    </row>
    <row r="401" spans="7:7">
      <c r="G401" s="8"/>
    </row>
    <row r="402" spans="7:7">
      <c r="G402" s="8"/>
    </row>
    <row r="403" spans="7:7">
      <c r="G403" s="8"/>
    </row>
    <row r="404" spans="7:7">
      <c r="G404" s="8"/>
    </row>
    <row r="405" spans="7:7">
      <c r="G405" s="8"/>
    </row>
    <row r="406" spans="7:7">
      <c r="G406" s="8"/>
    </row>
    <row r="407" spans="7:7">
      <c r="G407" s="8"/>
    </row>
    <row r="408" spans="7:7">
      <c r="G408" s="8"/>
    </row>
    <row r="409" spans="7:7">
      <c r="G409" s="8"/>
    </row>
    <row r="410" spans="7:7">
      <c r="G410" s="8"/>
    </row>
    <row r="411" spans="7:7">
      <c r="G411" s="8"/>
    </row>
    <row r="412" spans="7:7">
      <c r="G412" s="8"/>
    </row>
    <row r="413" spans="7:7">
      <c r="G413" s="8"/>
    </row>
    <row r="414" spans="7:7">
      <c r="G414" s="8"/>
    </row>
    <row r="415" spans="7:7">
      <c r="G415" s="8"/>
    </row>
    <row r="416" spans="7:7">
      <c r="G416" s="8"/>
    </row>
    <row r="417" spans="7:7">
      <c r="G417" s="8"/>
    </row>
    <row r="418" spans="7:7">
      <c r="G418" s="8"/>
    </row>
    <row r="419" spans="7:7">
      <c r="G419" s="8"/>
    </row>
    <row r="420" spans="7:7">
      <c r="G420" s="8"/>
    </row>
    <row r="421" spans="7:7">
      <c r="G421" s="8"/>
    </row>
    <row r="422" spans="7:7">
      <c r="G422" s="8"/>
    </row>
    <row r="423" spans="7:7">
      <c r="G423" s="8"/>
    </row>
    <row r="424" spans="7:7">
      <c r="G424" s="8"/>
    </row>
    <row r="425" spans="7:7">
      <c r="G425" s="8"/>
    </row>
    <row r="426" spans="7:7">
      <c r="G426" s="8"/>
    </row>
    <row r="427" spans="7:7">
      <c r="G427" s="8"/>
    </row>
    <row r="428" spans="7:7">
      <c r="G428" s="8"/>
    </row>
    <row r="429" spans="7:7">
      <c r="G429" s="8"/>
    </row>
    <row r="430" spans="7:7">
      <c r="G430" s="8"/>
    </row>
    <row r="431" spans="7:7">
      <c r="G431" s="8"/>
    </row>
    <row r="432" spans="7:7">
      <c r="G432" s="8"/>
    </row>
    <row r="433" spans="7:7">
      <c r="G433" s="8"/>
    </row>
    <row r="434" spans="7:7">
      <c r="G434" s="8"/>
    </row>
    <row r="435" spans="7:7">
      <c r="G435" s="8"/>
    </row>
    <row r="436" spans="7:7">
      <c r="G436" s="8"/>
    </row>
    <row r="437" spans="7:7">
      <c r="G437" s="8"/>
    </row>
    <row r="438" spans="7:7">
      <c r="G438" s="8"/>
    </row>
    <row r="439" spans="7:7">
      <c r="G439" s="8"/>
    </row>
    <row r="440" spans="7:7">
      <c r="G440" s="8"/>
    </row>
    <row r="441" spans="7:7">
      <c r="G441" s="8"/>
    </row>
    <row r="442" spans="7:7">
      <c r="G442" s="8"/>
    </row>
    <row r="443" spans="7:7">
      <c r="G443" s="8"/>
    </row>
    <row r="444" spans="7:7">
      <c r="G444" s="8"/>
    </row>
    <row r="445" spans="7:7">
      <c r="G445" s="8"/>
    </row>
    <row r="446" spans="7:7">
      <c r="G446" s="8"/>
    </row>
    <row r="447" spans="7:7">
      <c r="G447" s="8"/>
    </row>
    <row r="448" spans="7:7">
      <c r="G448" s="8"/>
    </row>
    <row r="449" spans="7:7">
      <c r="G449" s="8"/>
    </row>
    <row r="450" spans="7:7">
      <c r="G450" s="8"/>
    </row>
    <row r="451" spans="7:7">
      <c r="G451" s="8"/>
    </row>
    <row r="452" spans="7:7">
      <c r="G452" s="8"/>
    </row>
    <row r="453" spans="7:7">
      <c r="G453" s="8"/>
    </row>
    <row r="454" spans="7:7">
      <c r="G454" s="8"/>
    </row>
    <row r="455" spans="7:7">
      <c r="G455" s="8"/>
    </row>
    <row r="456" spans="7:7">
      <c r="G456" s="8"/>
    </row>
    <row r="457" spans="7:7">
      <c r="G457" s="8"/>
    </row>
    <row r="458" spans="7:7">
      <c r="G458" s="8"/>
    </row>
    <row r="459" spans="7:7">
      <c r="G459" s="8"/>
    </row>
    <row r="460" spans="7:7">
      <c r="G460" s="8"/>
    </row>
    <row r="461" spans="7:7">
      <c r="G461" s="8"/>
    </row>
    <row r="462" spans="7:7">
      <c r="G462" s="8"/>
    </row>
    <row r="463" spans="7:7">
      <c r="G463" s="8"/>
    </row>
    <row r="464" spans="7:7">
      <c r="G464" s="8"/>
    </row>
    <row r="465" spans="7:7">
      <c r="G465" s="8"/>
    </row>
    <row r="466" spans="7:7">
      <c r="G466" s="8"/>
    </row>
    <row r="467" spans="7:7">
      <c r="G467" s="8"/>
    </row>
    <row r="468" spans="7:7">
      <c r="G468" s="8"/>
    </row>
    <row r="469" spans="7:7">
      <c r="G469" s="8"/>
    </row>
    <row r="470" spans="7:7">
      <c r="G470" s="8"/>
    </row>
    <row r="471" spans="7:7">
      <c r="G471" s="8"/>
    </row>
    <row r="472" spans="7:7">
      <c r="G472" s="8"/>
    </row>
    <row r="473" spans="7:7">
      <c r="G473" s="8"/>
    </row>
    <row r="474" spans="7:7">
      <c r="G474" s="8"/>
    </row>
    <row r="475" spans="7:7">
      <c r="G475" s="8"/>
    </row>
    <row r="476" spans="7:7">
      <c r="G476" s="8"/>
    </row>
    <row r="477" spans="7:7">
      <c r="G477" s="8"/>
    </row>
    <row r="478" spans="7:7">
      <c r="G478" s="8"/>
    </row>
    <row r="479" spans="7:7">
      <c r="G479" s="8"/>
    </row>
    <row r="480" spans="7:7">
      <c r="G480" s="8"/>
    </row>
    <row r="481" spans="7:7">
      <c r="G481" s="8"/>
    </row>
    <row r="482" spans="7:7">
      <c r="G482" s="8"/>
    </row>
    <row r="483" spans="7:7">
      <c r="G483" s="8"/>
    </row>
    <row r="484" spans="7:7">
      <c r="G484" s="8"/>
    </row>
    <row r="485" spans="7:7">
      <c r="G485" s="8"/>
    </row>
    <row r="486" spans="7:7">
      <c r="G486" s="8"/>
    </row>
    <row r="487" spans="7:7">
      <c r="G487" s="8"/>
    </row>
    <row r="488" spans="7:7">
      <c r="G488" s="8"/>
    </row>
    <row r="489" spans="7:7">
      <c r="G489" s="8"/>
    </row>
    <row r="490" spans="7:7">
      <c r="G490" s="8"/>
    </row>
    <row r="491" spans="7:7">
      <c r="G491" s="8"/>
    </row>
    <row r="492" spans="7:7">
      <c r="G492" s="8"/>
    </row>
    <row r="493" spans="7:7">
      <c r="G493" s="8"/>
    </row>
    <row r="494" spans="7:7">
      <c r="G494" s="8"/>
    </row>
    <row r="495" spans="7:7">
      <c r="G495" s="8"/>
    </row>
    <row r="496" spans="7:7">
      <c r="G496" s="8"/>
    </row>
    <row r="497" spans="7:7">
      <c r="G497" s="8"/>
    </row>
    <row r="498" spans="7:7">
      <c r="G498" s="8"/>
    </row>
    <row r="499" spans="7:7">
      <c r="G499" s="8"/>
    </row>
    <row r="500" spans="7:7">
      <c r="G500" s="8"/>
    </row>
    <row r="501" spans="7:7">
      <c r="G501" s="8"/>
    </row>
    <row r="502" spans="7:7">
      <c r="G502" s="8"/>
    </row>
    <row r="503" spans="7:7">
      <c r="G503" s="8"/>
    </row>
    <row r="504" spans="7:7">
      <c r="G504" s="8"/>
    </row>
    <row r="505" spans="7:7">
      <c r="G505" s="8"/>
    </row>
    <row r="506" spans="7:7">
      <c r="G506" s="8"/>
    </row>
    <row r="507" spans="7:7">
      <c r="G507" s="8"/>
    </row>
    <row r="508" spans="7:7">
      <c r="G508" s="8"/>
    </row>
    <row r="509" spans="7:7">
      <c r="G509" s="8"/>
    </row>
    <row r="510" spans="7:7">
      <c r="G510" s="8"/>
    </row>
    <row r="511" spans="7:7">
      <c r="G511" s="8"/>
    </row>
    <row r="512" spans="7:7">
      <c r="G512" s="8"/>
    </row>
    <row r="513" spans="7:7">
      <c r="G513" s="8"/>
    </row>
    <row r="514" spans="7:7">
      <c r="G514" s="8"/>
    </row>
    <row r="515" spans="7:7">
      <c r="G515" s="8"/>
    </row>
    <row r="516" spans="7:7">
      <c r="G516" s="8"/>
    </row>
    <row r="517" spans="7:7">
      <c r="G517" s="8"/>
    </row>
    <row r="518" spans="7:7">
      <c r="G518" s="8"/>
    </row>
    <row r="519" spans="7:7">
      <c r="G519" s="8"/>
    </row>
    <row r="520" spans="7:7">
      <c r="G520" s="8"/>
    </row>
    <row r="521" spans="7:7">
      <c r="G521" s="8"/>
    </row>
    <row r="522" spans="7:7">
      <c r="G522" s="8"/>
    </row>
    <row r="523" spans="7:7">
      <c r="G523" s="8"/>
    </row>
    <row r="524" spans="7:7">
      <c r="G524" s="8"/>
    </row>
    <row r="525" spans="7:7">
      <c r="G525" s="8"/>
    </row>
    <row r="526" spans="7:7">
      <c r="G526" s="8"/>
    </row>
    <row r="527" spans="7:7">
      <c r="G527" s="8"/>
    </row>
    <row r="528" spans="7:7">
      <c r="G528" s="8"/>
    </row>
    <row r="529" spans="7:7">
      <c r="G529" s="8"/>
    </row>
    <row r="530" spans="7:7">
      <c r="G530" s="8"/>
    </row>
    <row r="531" spans="7:7">
      <c r="G531" s="8"/>
    </row>
    <row r="532" spans="7:7">
      <c r="G532" s="8"/>
    </row>
    <row r="533" spans="7:7">
      <c r="G533" s="8"/>
    </row>
    <row r="534" spans="7:7">
      <c r="G534" s="8"/>
    </row>
    <row r="535" spans="7:7">
      <c r="G535" s="8"/>
    </row>
    <row r="536" spans="7:7">
      <c r="G536" s="8"/>
    </row>
    <row r="537" spans="7:7">
      <c r="G537" s="8"/>
    </row>
    <row r="538" spans="7:7">
      <c r="G538" s="8"/>
    </row>
    <row r="539" spans="7:7">
      <c r="G539" s="8"/>
    </row>
    <row r="540" spans="7:7">
      <c r="G540" s="8"/>
    </row>
    <row r="541" spans="7:7">
      <c r="G541" s="8"/>
    </row>
    <row r="542" spans="7:7">
      <c r="G542" s="8"/>
    </row>
    <row r="543" spans="7:7">
      <c r="G543" s="8"/>
    </row>
    <row r="544" spans="7:7">
      <c r="G544" s="8"/>
    </row>
    <row r="545" spans="7:7">
      <c r="G545" s="8"/>
    </row>
    <row r="546" spans="7:7">
      <c r="G546" s="8"/>
    </row>
    <row r="547" spans="7:7">
      <c r="G547" s="8"/>
    </row>
    <row r="548" spans="7:7">
      <c r="G548" s="8"/>
    </row>
    <row r="549" spans="7:7">
      <c r="G549" s="8"/>
    </row>
    <row r="550" spans="7:7">
      <c r="G550" s="8"/>
    </row>
    <row r="551" spans="7:7">
      <c r="G551" s="8"/>
    </row>
    <row r="552" spans="7:7">
      <c r="G552" s="8"/>
    </row>
    <row r="553" spans="7:7">
      <c r="G553" s="8"/>
    </row>
    <row r="554" spans="7:7">
      <c r="G554" s="8"/>
    </row>
    <row r="555" spans="7:7">
      <c r="G555" s="8"/>
    </row>
    <row r="556" spans="7:7">
      <c r="G556" s="8"/>
    </row>
    <row r="557" spans="7:7">
      <c r="G557" s="8"/>
    </row>
    <row r="558" spans="7:7">
      <c r="G558" s="8"/>
    </row>
    <row r="559" spans="7:7">
      <c r="G559" s="8"/>
    </row>
    <row r="560" spans="7:7">
      <c r="G560" s="8"/>
    </row>
    <row r="561" spans="7:7">
      <c r="G561" s="8"/>
    </row>
    <row r="562" spans="7:7">
      <c r="G562" s="8"/>
    </row>
    <row r="563" spans="7:7">
      <c r="G563" s="8"/>
    </row>
    <row r="564" spans="7:7">
      <c r="G564" s="8"/>
    </row>
    <row r="565" spans="7:7">
      <c r="G565" s="8"/>
    </row>
    <row r="566" spans="7:7">
      <c r="G566" s="8"/>
    </row>
    <row r="567" spans="7:7">
      <c r="G567" s="8"/>
    </row>
    <row r="568" spans="7:7">
      <c r="G568" s="8"/>
    </row>
    <row r="569" spans="7:7">
      <c r="G569" s="8"/>
    </row>
    <row r="570" spans="7:7">
      <c r="G570" s="8"/>
    </row>
    <row r="571" spans="7:7">
      <c r="G571" s="8"/>
    </row>
    <row r="572" spans="7:7">
      <c r="G572" s="8"/>
    </row>
    <row r="573" spans="7:7">
      <c r="G573" s="8"/>
    </row>
    <row r="574" spans="7:7">
      <c r="G574" s="8"/>
    </row>
    <row r="575" spans="7:7">
      <c r="G575" s="8"/>
    </row>
    <row r="576" spans="7:7">
      <c r="G576" s="8"/>
    </row>
    <row r="577" spans="7:7">
      <c r="G577" s="8"/>
    </row>
    <row r="578" spans="7:7">
      <c r="G578" s="8"/>
    </row>
    <row r="579" spans="7:7">
      <c r="G579" s="8"/>
    </row>
    <row r="580" spans="7:7">
      <c r="G580" s="8"/>
    </row>
    <row r="581" spans="7:7">
      <c r="G581" s="8"/>
    </row>
    <row r="582" spans="7:7">
      <c r="G582" s="8"/>
    </row>
    <row r="583" spans="7:7">
      <c r="G583" s="8"/>
    </row>
    <row r="584" spans="7:7">
      <c r="G584" s="8"/>
    </row>
    <row r="585" spans="7:7">
      <c r="G585" s="8"/>
    </row>
    <row r="586" spans="7:7">
      <c r="G586" s="8"/>
    </row>
    <row r="587" spans="7:7">
      <c r="G587" s="8"/>
    </row>
    <row r="588" spans="7:7">
      <c r="G588" s="8"/>
    </row>
    <row r="589" spans="7:7">
      <c r="G589" s="8"/>
    </row>
    <row r="590" spans="7:7">
      <c r="G590" s="8"/>
    </row>
    <row r="591" spans="7:7">
      <c r="G591" s="8"/>
    </row>
    <row r="592" spans="7:7">
      <c r="G592" s="8"/>
    </row>
    <row r="593" spans="7:7">
      <c r="G593" s="8"/>
    </row>
    <row r="594" spans="7:7">
      <c r="G594" s="8"/>
    </row>
    <row r="595" spans="7:7">
      <c r="G595" s="8"/>
    </row>
    <row r="596" spans="7:7">
      <c r="G596" s="8"/>
    </row>
    <row r="597" spans="7:7">
      <c r="G597" s="8"/>
    </row>
    <row r="598" spans="7:7">
      <c r="G598" s="8"/>
    </row>
    <row r="599" spans="7:7">
      <c r="G599" s="8"/>
    </row>
    <row r="600" spans="7:7">
      <c r="G600" s="8"/>
    </row>
    <row r="601" spans="7:7">
      <c r="G601" s="8"/>
    </row>
    <row r="602" spans="7:7">
      <c r="G602" s="8"/>
    </row>
    <row r="603" spans="7:7">
      <c r="G603" s="8"/>
    </row>
    <row r="604" spans="7:7">
      <c r="G604" s="8"/>
    </row>
    <row r="605" spans="7:7">
      <c r="G605" s="8"/>
    </row>
    <row r="606" spans="7:7">
      <c r="G606" s="8"/>
    </row>
    <row r="607" spans="7:7">
      <c r="G607" s="8"/>
    </row>
    <row r="608" spans="7:7">
      <c r="G608" s="8"/>
    </row>
    <row r="609" spans="7:7">
      <c r="G609" s="8"/>
    </row>
    <row r="610" spans="7:7">
      <c r="G610" s="8"/>
    </row>
    <row r="611" spans="7:7">
      <c r="G611" s="8"/>
    </row>
    <row r="612" spans="7:7">
      <c r="G612" s="8"/>
    </row>
    <row r="613" spans="7:7">
      <c r="G613" s="8"/>
    </row>
    <row r="614" spans="7:7">
      <c r="G614" s="8"/>
    </row>
    <row r="615" spans="7:7">
      <c r="G615" s="8"/>
    </row>
    <row r="616" spans="7:7">
      <c r="G616" s="8"/>
    </row>
    <row r="617" spans="7:7">
      <c r="G617" s="8"/>
    </row>
    <row r="618" spans="7:7">
      <c r="G618" s="8"/>
    </row>
    <row r="619" spans="7:7">
      <c r="G619" s="8"/>
    </row>
    <row r="620" spans="7:7">
      <c r="G620" s="8"/>
    </row>
    <row r="621" spans="7:7">
      <c r="G621" s="8"/>
    </row>
    <row r="622" spans="7:7">
      <c r="G622" s="8"/>
    </row>
    <row r="623" spans="7:7">
      <c r="G623" s="8"/>
    </row>
    <row r="624" spans="7:7">
      <c r="G624" s="8"/>
    </row>
    <row r="625" spans="7:7">
      <c r="G625" s="8"/>
    </row>
    <row r="626" spans="7:7">
      <c r="G626" s="8"/>
    </row>
    <row r="627" spans="7:7">
      <c r="G627" s="8"/>
    </row>
    <row r="628" spans="7:7">
      <c r="G628" s="8"/>
    </row>
    <row r="629" spans="7:7">
      <c r="G629" s="8"/>
    </row>
    <row r="630" spans="7:7">
      <c r="G630" s="8"/>
    </row>
    <row r="631" spans="7:7">
      <c r="G631" s="8"/>
    </row>
    <row r="632" spans="7:7">
      <c r="G632" s="8"/>
    </row>
    <row r="633" spans="7:7">
      <c r="G633" s="8"/>
    </row>
    <row r="634" spans="7:7">
      <c r="G634" s="8"/>
    </row>
    <row r="635" spans="7:7">
      <c r="G635" s="8"/>
    </row>
    <row r="636" spans="7:7">
      <c r="G636" s="8"/>
    </row>
    <row r="637" spans="7:7">
      <c r="G637" s="8"/>
    </row>
    <row r="638" spans="7:7">
      <c r="G638" s="8"/>
    </row>
    <row r="639" spans="7:7">
      <c r="G639" s="8"/>
    </row>
    <row r="640" spans="7:7">
      <c r="G640" s="8"/>
    </row>
    <row r="641" spans="7:7">
      <c r="G641" s="8"/>
    </row>
    <row r="642" spans="7:7">
      <c r="G642" s="8"/>
    </row>
    <row r="643" spans="7:7">
      <c r="G643" s="8"/>
    </row>
    <row r="644" spans="7:7">
      <c r="G644" s="8"/>
    </row>
    <row r="645" spans="7:7">
      <c r="G645" s="8"/>
    </row>
    <row r="646" spans="7:7">
      <c r="G646" s="8"/>
    </row>
    <row r="647" spans="7:7">
      <c r="G647" s="8"/>
    </row>
    <row r="648" spans="7:7">
      <c r="G648" s="8"/>
    </row>
    <row r="649" spans="7:7">
      <c r="G649" s="8"/>
    </row>
    <row r="650" spans="7:7">
      <c r="G650" s="8"/>
    </row>
    <row r="651" spans="7:7">
      <c r="G651" s="8"/>
    </row>
    <row r="652" spans="7:7">
      <c r="G652" s="8"/>
    </row>
    <row r="653" spans="7:7">
      <c r="G653" s="8"/>
    </row>
    <row r="654" spans="7:7">
      <c r="G654" s="8"/>
    </row>
    <row r="655" spans="7:7">
      <c r="G655" s="8"/>
    </row>
    <row r="656" spans="7:7">
      <c r="G656" s="8"/>
    </row>
    <row r="657" spans="7:7">
      <c r="G657" s="8"/>
    </row>
    <row r="658" spans="7:7">
      <c r="G658" s="8"/>
    </row>
    <row r="659" spans="7:7">
      <c r="G659" s="8"/>
    </row>
    <row r="660" spans="7:7">
      <c r="G660" s="8"/>
    </row>
    <row r="661" spans="7:7">
      <c r="G661" s="8"/>
    </row>
    <row r="662" spans="7:7">
      <c r="G662" s="8"/>
    </row>
    <row r="663" spans="7:7">
      <c r="G663" s="8"/>
    </row>
    <row r="664" spans="7:7">
      <c r="G664" s="8"/>
    </row>
    <row r="665" spans="7:7">
      <c r="G665" s="8"/>
    </row>
    <row r="666" spans="7:7">
      <c r="G666" s="8"/>
    </row>
    <row r="667" spans="7:7">
      <c r="G667" s="8"/>
    </row>
    <row r="668" spans="7:7">
      <c r="G668" s="8"/>
    </row>
    <row r="669" spans="7:7">
      <c r="G669" s="8"/>
    </row>
    <row r="670" spans="7:7">
      <c r="G670" s="8"/>
    </row>
    <row r="671" spans="7:7">
      <c r="G671" s="8"/>
    </row>
    <row r="672" spans="7:7">
      <c r="G672" s="8"/>
    </row>
    <row r="673" spans="7:7">
      <c r="G673" s="8"/>
    </row>
    <row r="674" spans="7:7">
      <c r="G674" s="8"/>
    </row>
    <row r="675" spans="7:7">
      <c r="G675" s="8"/>
    </row>
    <row r="676" spans="7:7">
      <c r="G676" s="8"/>
    </row>
    <row r="677" spans="7:7">
      <c r="G677" s="8"/>
    </row>
    <row r="678" spans="7:7">
      <c r="G678" s="8"/>
    </row>
    <row r="679" spans="7:7">
      <c r="G679" s="8"/>
    </row>
    <row r="680" spans="7:7">
      <c r="G680" s="8"/>
    </row>
    <row r="681" spans="7:7">
      <c r="G681" s="8"/>
    </row>
    <row r="682" spans="7:7">
      <c r="G682" s="8"/>
    </row>
    <row r="683" spans="7:7">
      <c r="G683" s="8"/>
    </row>
    <row r="684" spans="7:7">
      <c r="G684" s="8"/>
    </row>
    <row r="685" spans="7:7">
      <c r="G685" s="8"/>
    </row>
    <row r="686" spans="7:7">
      <c r="G686" s="8"/>
    </row>
    <row r="687" spans="7:7">
      <c r="G687" s="8"/>
    </row>
    <row r="688" spans="7:7">
      <c r="G688" s="8"/>
    </row>
    <row r="689" spans="7:7">
      <c r="G689" s="8"/>
    </row>
    <row r="690" spans="7:7">
      <c r="G690" s="8"/>
    </row>
    <row r="691" spans="7:7">
      <c r="G691" s="8"/>
    </row>
    <row r="692" spans="7:7">
      <c r="G692" s="8"/>
    </row>
    <row r="693" spans="7:7">
      <c r="G693" s="8"/>
    </row>
    <row r="694" spans="7:7">
      <c r="G694" s="8"/>
    </row>
    <row r="695" spans="7:7">
      <c r="G695" s="8"/>
    </row>
    <row r="696" spans="7:7">
      <c r="G696" s="8"/>
    </row>
    <row r="697" spans="7:7">
      <c r="G697" s="8"/>
    </row>
    <row r="698" spans="7:7">
      <c r="G698" s="8"/>
    </row>
    <row r="699" spans="7:7">
      <c r="G699" s="8"/>
    </row>
    <row r="700" spans="7:7">
      <c r="G700" s="8"/>
    </row>
    <row r="701" spans="7:7">
      <c r="G701" s="8"/>
    </row>
    <row r="702" spans="7:7">
      <c r="G702" s="8"/>
    </row>
    <row r="703" spans="7:7">
      <c r="G703" s="8"/>
    </row>
    <row r="704" spans="7:7">
      <c r="G704" s="8"/>
    </row>
    <row r="705" spans="7:7">
      <c r="G705" s="8"/>
    </row>
    <row r="706" spans="7:7">
      <c r="G706" s="8"/>
    </row>
    <row r="707" spans="7:7">
      <c r="G707" s="8"/>
    </row>
    <row r="708" spans="7:7">
      <c r="G708" s="8"/>
    </row>
    <row r="709" spans="7:7">
      <c r="G709" s="8"/>
    </row>
    <row r="710" spans="7:7">
      <c r="G710" s="8"/>
    </row>
    <row r="711" spans="7:7">
      <c r="G711" s="8"/>
    </row>
    <row r="712" spans="7:7">
      <c r="G712" s="8"/>
    </row>
    <row r="713" spans="7:7">
      <c r="G713" s="8"/>
    </row>
    <row r="714" spans="7:7">
      <c r="G714" s="8"/>
    </row>
    <row r="715" spans="7:7">
      <c r="G715" s="8"/>
    </row>
    <row r="716" spans="7:7">
      <c r="G716" s="8"/>
    </row>
    <row r="717" spans="7:7">
      <c r="G717" s="8"/>
    </row>
    <row r="718" spans="7:7">
      <c r="G718" s="8"/>
    </row>
    <row r="719" spans="7:7">
      <c r="G719" s="8"/>
    </row>
    <row r="720" spans="7:7">
      <c r="G720" s="8"/>
    </row>
    <row r="721" spans="7:7">
      <c r="G721" s="8"/>
    </row>
    <row r="722" spans="7:7">
      <c r="G722" s="8"/>
    </row>
    <row r="723" spans="7:7">
      <c r="G723" s="8"/>
    </row>
    <row r="724" spans="7:7">
      <c r="G724" s="8"/>
    </row>
    <row r="725" spans="7:7">
      <c r="G725" s="8"/>
    </row>
    <row r="726" spans="7:7">
      <c r="G726" s="8"/>
    </row>
    <row r="727" spans="7:7">
      <c r="G727" s="8"/>
    </row>
    <row r="728" spans="7:7">
      <c r="G728" s="8"/>
    </row>
    <row r="729" spans="7:7">
      <c r="G729" s="8"/>
    </row>
    <row r="730" spans="7:7">
      <c r="G730" s="8"/>
    </row>
    <row r="731" spans="7:7">
      <c r="G731" s="8"/>
    </row>
    <row r="732" spans="7:7">
      <c r="G732" s="8"/>
    </row>
    <row r="733" spans="7:7">
      <c r="G733" s="8"/>
    </row>
    <row r="734" spans="7:7">
      <c r="G734" s="8"/>
    </row>
    <row r="735" spans="7:7">
      <c r="G735" s="8"/>
    </row>
    <row r="736" spans="7:7">
      <c r="G736" s="8"/>
    </row>
    <row r="737" spans="7:7">
      <c r="G737" s="8"/>
    </row>
    <row r="738" spans="7:7">
      <c r="G738" s="8"/>
    </row>
    <row r="739" spans="7:7">
      <c r="G739" s="8"/>
    </row>
    <row r="740" spans="7:7">
      <c r="G740" s="8"/>
    </row>
    <row r="741" spans="7:7">
      <c r="G741" s="8"/>
    </row>
    <row r="742" spans="7:7">
      <c r="G742" s="8"/>
    </row>
    <row r="743" spans="7:7">
      <c r="G743" s="8"/>
    </row>
    <row r="744" spans="7:7">
      <c r="G744" s="8"/>
    </row>
    <row r="745" spans="7:7">
      <c r="G745" s="8"/>
    </row>
    <row r="746" spans="7:7">
      <c r="G746" s="8"/>
    </row>
    <row r="747" spans="7:7">
      <c r="G747" s="8"/>
    </row>
    <row r="748" spans="7:7">
      <c r="G748" s="8"/>
    </row>
    <row r="749" spans="7:7">
      <c r="G749" s="8"/>
    </row>
    <row r="750" spans="7:7">
      <c r="G750" s="8"/>
    </row>
    <row r="751" spans="7:7">
      <c r="G751" s="8"/>
    </row>
    <row r="752" spans="7:7">
      <c r="G752" s="8"/>
    </row>
    <row r="753" spans="7:7">
      <c r="G753" s="8"/>
    </row>
    <row r="754" spans="7:7">
      <c r="G754" s="8"/>
    </row>
    <row r="755" spans="7:7">
      <c r="G755" s="8"/>
    </row>
    <row r="756" spans="7:7">
      <c r="G756" s="8"/>
    </row>
    <row r="757" spans="7:7">
      <c r="G757" s="8"/>
    </row>
    <row r="758" spans="7:7">
      <c r="G758" s="8"/>
    </row>
    <row r="759" spans="7:7">
      <c r="G759" s="8"/>
    </row>
    <row r="760" spans="7:7">
      <c r="G760" s="8"/>
    </row>
    <row r="761" spans="7:7">
      <c r="G761" s="8"/>
    </row>
    <row r="762" spans="7:7">
      <c r="G762" s="8"/>
    </row>
    <row r="763" spans="7:7">
      <c r="G763" s="8"/>
    </row>
    <row r="764" spans="7:7">
      <c r="G764" s="8"/>
    </row>
    <row r="765" spans="7:7">
      <c r="G765" s="8"/>
    </row>
    <row r="766" spans="7:7">
      <c r="G766" s="8"/>
    </row>
    <row r="767" spans="7:7">
      <c r="G767" s="8"/>
    </row>
    <row r="768" spans="7:7">
      <c r="G768" s="8"/>
    </row>
    <row r="769" spans="7:7">
      <c r="G769" s="8"/>
    </row>
    <row r="770" spans="7:7">
      <c r="G770" s="8"/>
    </row>
    <row r="771" spans="7:7">
      <c r="G771" s="8"/>
    </row>
    <row r="772" spans="7:7">
      <c r="G772" s="8"/>
    </row>
    <row r="773" spans="7:7">
      <c r="G773" s="8"/>
    </row>
    <row r="774" spans="7:7">
      <c r="G774" s="8"/>
    </row>
    <row r="775" spans="7:7">
      <c r="G775" s="8"/>
    </row>
    <row r="776" spans="7:7">
      <c r="G776" s="8"/>
    </row>
    <row r="777" spans="7:7">
      <c r="G777" s="8"/>
    </row>
    <row r="778" spans="7:7">
      <c r="G778" s="8"/>
    </row>
    <row r="779" spans="7:7">
      <c r="G779" s="8"/>
    </row>
    <row r="780" spans="7:7">
      <c r="G780" s="8"/>
    </row>
    <row r="781" spans="7:7">
      <c r="G781" s="8"/>
    </row>
    <row r="782" spans="7:7">
      <c r="G782" s="8"/>
    </row>
    <row r="783" spans="7:7">
      <c r="G783" s="8"/>
    </row>
    <row r="784" spans="7:7">
      <c r="G784" s="8"/>
    </row>
    <row r="785" spans="7:7">
      <c r="G785" s="8"/>
    </row>
    <row r="786" spans="7:7">
      <c r="G786" s="8"/>
    </row>
    <row r="787" spans="7:7">
      <c r="G787" s="8"/>
    </row>
    <row r="788" spans="7:7">
      <c r="G788" s="8"/>
    </row>
    <row r="789" spans="7:7">
      <c r="G789" s="8"/>
    </row>
    <row r="790" spans="7:7">
      <c r="G790" s="8"/>
    </row>
    <row r="791" spans="7:7">
      <c r="G791" s="8"/>
    </row>
    <row r="792" spans="7:7">
      <c r="G792" s="8"/>
    </row>
    <row r="793" spans="7:7">
      <c r="G793" s="8"/>
    </row>
    <row r="794" spans="7:7">
      <c r="G794" s="8"/>
    </row>
    <row r="795" spans="7:7">
      <c r="G795" s="8"/>
    </row>
    <row r="796" spans="7:7">
      <c r="G796" s="8"/>
    </row>
    <row r="797" spans="7:7">
      <c r="G797" s="8"/>
    </row>
    <row r="798" spans="7:7">
      <c r="G798" s="8"/>
    </row>
    <row r="799" spans="7:7">
      <c r="G799" s="8"/>
    </row>
    <row r="800" spans="7:7">
      <c r="G800" s="8"/>
    </row>
    <row r="801" spans="7:7">
      <c r="G801" s="8"/>
    </row>
    <row r="802" spans="7:7">
      <c r="G802" s="8"/>
    </row>
    <row r="803" spans="7:7">
      <c r="G803" s="8"/>
    </row>
    <row r="804" spans="7:7">
      <c r="G804" s="8"/>
    </row>
    <row r="805" spans="7:7">
      <c r="G805" s="8"/>
    </row>
    <row r="806" spans="7:7">
      <c r="G806" s="8"/>
    </row>
    <row r="807" spans="7:7">
      <c r="G807" s="8"/>
    </row>
    <row r="808" spans="7:7">
      <c r="G808" s="8"/>
    </row>
    <row r="809" spans="7:7">
      <c r="G809" s="8"/>
    </row>
    <row r="810" spans="7:7">
      <c r="G810" s="8"/>
    </row>
    <row r="811" spans="7:7">
      <c r="G811" s="8"/>
    </row>
    <row r="812" spans="7:7">
      <c r="G812" s="8"/>
    </row>
    <row r="813" spans="7:7">
      <c r="G813" s="8"/>
    </row>
    <row r="814" spans="7:7">
      <c r="G814" s="8"/>
    </row>
    <row r="815" spans="7:7">
      <c r="G815" s="8"/>
    </row>
    <row r="816" spans="7:7">
      <c r="G816" s="8"/>
    </row>
    <row r="817" spans="7:7">
      <c r="G817" s="8"/>
    </row>
    <row r="818" spans="7:7">
      <c r="G818" s="8"/>
    </row>
    <row r="819" spans="7:7">
      <c r="G819" s="8"/>
    </row>
    <row r="820" spans="7:7">
      <c r="G820" s="8"/>
    </row>
    <row r="821" spans="7:7">
      <c r="G821" s="8"/>
    </row>
    <row r="822" spans="7:7">
      <c r="G822" s="8"/>
    </row>
    <row r="823" spans="7:7">
      <c r="G823" s="8"/>
    </row>
    <row r="824" spans="7:7">
      <c r="G824" s="8"/>
    </row>
    <row r="825" spans="7:7">
      <c r="G825" s="8"/>
    </row>
    <row r="826" spans="7:7">
      <c r="G826" s="8"/>
    </row>
    <row r="827" spans="7:7">
      <c r="G827" s="8"/>
    </row>
    <row r="828" spans="7:7">
      <c r="G828" s="8"/>
    </row>
    <row r="829" spans="7:7">
      <c r="G829" s="8"/>
    </row>
    <row r="830" spans="7:7">
      <c r="G830" s="8"/>
    </row>
    <row r="831" spans="7:7">
      <c r="G831" s="8"/>
    </row>
    <row r="832" spans="7:7">
      <c r="G832" s="8"/>
    </row>
    <row r="833" spans="7:7">
      <c r="G833" s="8"/>
    </row>
    <row r="834" spans="7:7">
      <c r="G834" s="8"/>
    </row>
    <row r="835" spans="7:7">
      <c r="G835" s="8"/>
    </row>
    <row r="836" spans="7:7">
      <c r="G836" s="8"/>
    </row>
    <row r="837" spans="7:7">
      <c r="G837" s="8"/>
    </row>
    <row r="838" spans="7:7">
      <c r="G838" s="8"/>
    </row>
    <row r="839" spans="7:7">
      <c r="G839" s="8"/>
    </row>
    <row r="840" spans="7:7">
      <c r="G840" s="8"/>
    </row>
    <row r="841" spans="7:7">
      <c r="G841" s="8"/>
    </row>
    <row r="842" spans="7:7">
      <c r="G842" s="8"/>
    </row>
    <row r="843" spans="7:7">
      <c r="G843" s="8"/>
    </row>
    <row r="844" spans="7:7">
      <c r="G844" s="8"/>
    </row>
    <row r="845" spans="7:7">
      <c r="G845" s="8"/>
    </row>
    <row r="846" spans="7:7">
      <c r="G846" s="8"/>
    </row>
    <row r="847" spans="7:7">
      <c r="G847" s="8"/>
    </row>
    <row r="848" spans="7:7">
      <c r="G848" s="8"/>
    </row>
    <row r="849" spans="7:7">
      <c r="G849" s="8"/>
    </row>
    <row r="850" spans="7:7">
      <c r="G850" s="8"/>
    </row>
    <row r="851" spans="7:7">
      <c r="G851" s="8"/>
    </row>
    <row r="852" spans="7:7">
      <c r="G852" s="8"/>
    </row>
    <row r="853" spans="7:7">
      <c r="G853" s="8"/>
    </row>
    <row r="854" spans="7:7">
      <c r="G854" s="8"/>
    </row>
    <row r="855" spans="7:7">
      <c r="G855" s="8"/>
    </row>
    <row r="856" spans="7:7">
      <c r="G856" s="8"/>
    </row>
    <row r="857" spans="7:7">
      <c r="G857" s="8"/>
    </row>
    <row r="858" spans="7:7">
      <c r="G858" s="8"/>
    </row>
    <row r="859" spans="7:7">
      <c r="G859" s="8"/>
    </row>
    <row r="860" spans="7:7">
      <c r="G860" s="8"/>
    </row>
    <row r="861" spans="7:7">
      <c r="G861" s="8"/>
    </row>
    <row r="862" spans="7:7">
      <c r="G862" s="8"/>
    </row>
    <row r="863" spans="7:7">
      <c r="G863" s="8"/>
    </row>
    <row r="864" spans="7:7">
      <c r="G864" s="8"/>
    </row>
    <row r="865" spans="7:7">
      <c r="G865" s="8"/>
    </row>
    <row r="866" spans="7:7">
      <c r="G866" s="8"/>
    </row>
    <row r="867" spans="7:7">
      <c r="G867" s="8"/>
    </row>
    <row r="868" spans="7:7">
      <c r="G868" s="8"/>
    </row>
    <row r="869" spans="7:7">
      <c r="G869" s="8"/>
    </row>
    <row r="870" spans="7:7">
      <c r="G870" s="8"/>
    </row>
    <row r="871" spans="7:7">
      <c r="G871" s="8"/>
    </row>
    <row r="872" spans="7:7">
      <c r="G872" s="8"/>
    </row>
    <row r="873" spans="7:7">
      <c r="G873" s="8"/>
    </row>
    <row r="874" spans="7:7">
      <c r="G874" s="8"/>
    </row>
    <row r="875" spans="7:7">
      <c r="G875" s="8"/>
    </row>
    <row r="876" spans="7:7">
      <c r="G876" s="8"/>
    </row>
    <row r="877" spans="7:7">
      <c r="G877" s="8"/>
    </row>
    <row r="878" spans="7:7">
      <c r="G878" s="8"/>
    </row>
    <row r="879" spans="7:7">
      <c r="G879" s="8"/>
    </row>
    <row r="880" spans="7:7">
      <c r="G880" s="8"/>
    </row>
    <row r="881" spans="7:7">
      <c r="G881" s="8"/>
    </row>
    <row r="882" spans="7:7">
      <c r="G882" s="8"/>
    </row>
    <row r="883" spans="7:7">
      <c r="G883" s="8"/>
    </row>
    <row r="884" spans="7:7">
      <c r="G884" s="8"/>
    </row>
    <row r="885" spans="7:7">
      <c r="G885" s="8"/>
    </row>
    <row r="886" spans="7:7">
      <c r="G886" s="8"/>
    </row>
    <row r="887" spans="7:7">
      <c r="G887" s="8"/>
    </row>
    <row r="888" spans="7:7">
      <c r="G888" s="8"/>
    </row>
    <row r="889" spans="7:7">
      <c r="G889" s="8"/>
    </row>
    <row r="890" spans="7:7">
      <c r="G890" s="8"/>
    </row>
    <row r="891" spans="7:7">
      <c r="G891" s="8"/>
    </row>
    <row r="892" spans="7:7">
      <c r="G892" s="8"/>
    </row>
    <row r="893" spans="7:7">
      <c r="G893" s="8"/>
    </row>
    <row r="894" spans="7:7">
      <c r="G894" s="8"/>
    </row>
    <row r="895" spans="7:7">
      <c r="G895" s="8"/>
    </row>
    <row r="896" spans="7:7">
      <c r="G896" s="8"/>
    </row>
    <row r="897" spans="7:7">
      <c r="G897" s="8"/>
    </row>
    <row r="898" spans="7:7">
      <c r="G898" s="8"/>
    </row>
    <row r="899" spans="7:7">
      <c r="G899" s="8"/>
    </row>
    <row r="900" spans="7:7">
      <c r="G900" s="8"/>
    </row>
    <row r="901" spans="7:7">
      <c r="G901" s="8"/>
    </row>
    <row r="902" spans="7:7">
      <c r="G902" s="8"/>
    </row>
    <row r="903" spans="7:7">
      <c r="G903" s="8"/>
    </row>
    <row r="904" spans="7:7">
      <c r="G904" s="8"/>
    </row>
    <row r="905" spans="7:7">
      <c r="G905" s="8"/>
    </row>
    <row r="906" spans="7:7">
      <c r="G906" s="8"/>
    </row>
    <row r="907" spans="7:7">
      <c r="G907" s="8"/>
    </row>
    <row r="908" spans="7:7">
      <c r="G908" s="8"/>
    </row>
    <row r="909" spans="7:7">
      <c r="G909" s="8"/>
    </row>
    <row r="910" spans="7:7">
      <c r="G910" s="8"/>
    </row>
    <row r="911" spans="7:7">
      <c r="G911" s="8"/>
    </row>
    <row r="912" spans="7:7">
      <c r="G912" s="8"/>
    </row>
    <row r="913" spans="7:7">
      <c r="G913" s="8"/>
    </row>
    <row r="914" spans="7:7">
      <c r="G914" s="8"/>
    </row>
    <row r="915" spans="7:7">
      <c r="G915" s="8"/>
    </row>
    <row r="916" spans="7:7">
      <c r="G916" s="8"/>
    </row>
    <row r="917" spans="7:7">
      <c r="G917" s="8"/>
    </row>
    <row r="918" spans="7:7">
      <c r="G918" s="8"/>
    </row>
    <row r="919" spans="7:7">
      <c r="G919" s="8"/>
    </row>
    <row r="920" spans="7:7">
      <c r="G920" s="8"/>
    </row>
    <row r="921" spans="7:7">
      <c r="G921" s="8"/>
    </row>
    <row r="922" spans="7:7">
      <c r="G922" s="8"/>
    </row>
    <row r="923" spans="7:7">
      <c r="G923" s="8"/>
    </row>
    <row r="924" spans="7:7">
      <c r="G924" s="8"/>
    </row>
    <row r="925" spans="7:7">
      <c r="G925" s="8"/>
    </row>
    <row r="926" spans="7:7">
      <c r="G926" s="8"/>
    </row>
    <row r="927" spans="7:7">
      <c r="G927" s="8"/>
    </row>
    <row r="928" spans="7:7">
      <c r="G928" s="8"/>
    </row>
    <row r="929" spans="7:7">
      <c r="G929" s="8"/>
    </row>
    <row r="930" spans="7:7">
      <c r="G930" s="8"/>
    </row>
    <row r="931" spans="7:7">
      <c r="G931" s="8"/>
    </row>
    <row r="932" spans="7:7">
      <c r="G932" s="8"/>
    </row>
    <row r="933" spans="7:7">
      <c r="G933" s="8"/>
    </row>
    <row r="934" spans="7:7">
      <c r="G934" s="8"/>
    </row>
    <row r="935" spans="7:7">
      <c r="G935" s="8"/>
    </row>
    <row r="936" spans="7:7">
      <c r="G936" s="8"/>
    </row>
    <row r="937" spans="7:7">
      <c r="G937" s="8"/>
    </row>
    <row r="938" spans="7:7">
      <c r="G938" s="8"/>
    </row>
    <row r="939" spans="7:7">
      <c r="G939" s="8"/>
    </row>
    <row r="940" spans="7:7">
      <c r="G940" s="8"/>
    </row>
    <row r="941" spans="7:7">
      <c r="G941" s="8"/>
    </row>
    <row r="942" spans="7:7">
      <c r="G942" s="8"/>
    </row>
    <row r="943" spans="7:7">
      <c r="G943" s="8"/>
    </row>
    <row r="944" spans="7:7">
      <c r="G944" s="8"/>
    </row>
    <row r="945" spans="7:7">
      <c r="G945" s="8"/>
    </row>
    <row r="946" spans="7:7">
      <c r="G946" s="8"/>
    </row>
    <row r="947" spans="7:7">
      <c r="G947" s="8"/>
    </row>
    <row r="948" spans="7:7">
      <c r="G948" s="8"/>
    </row>
    <row r="949" spans="7:7">
      <c r="G949" s="8"/>
    </row>
    <row r="950" spans="7:7">
      <c r="G950" s="8"/>
    </row>
    <row r="951" spans="7:7">
      <c r="G951" s="8"/>
    </row>
    <row r="952" spans="7:7">
      <c r="G952" s="8"/>
    </row>
    <row r="953" spans="7:7">
      <c r="G953" s="8"/>
    </row>
    <row r="954" spans="7:7">
      <c r="G954" s="8"/>
    </row>
    <row r="955" spans="7:7">
      <c r="G955" s="8"/>
    </row>
    <row r="956" spans="7:7">
      <c r="G956" s="8"/>
    </row>
    <row r="957" spans="7:7">
      <c r="G957" s="8"/>
    </row>
    <row r="958" spans="7:7">
      <c r="G958" s="8"/>
    </row>
    <row r="959" spans="7:7">
      <c r="G959" s="8"/>
    </row>
    <row r="960" spans="7:7">
      <c r="G960" s="8"/>
    </row>
    <row r="961" spans="7:7">
      <c r="G961" s="8"/>
    </row>
    <row r="962" spans="7:7">
      <c r="G962" s="8"/>
    </row>
    <row r="963" spans="7:7">
      <c r="G963" s="8"/>
    </row>
    <row r="964" spans="7:7">
      <c r="G964" s="8"/>
    </row>
    <row r="965" spans="7:7">
      <c r="G965" s="8"/>
    </row>
    <row r="966" spans="7:7">
      <c r="G966" s="8"/>
    </row>
    <row r="967" spans="7:7">
      <c r="G967" s="8"/>
    </row>
    <row r="968" spans="7:7">
      <c r="G968" s="8"/>
    </row>
    <row r="969" spans="7:7">
      <c r="G969" s="8"/>
    </row>
    <row r="970" spans="7:7">
      <c r="G970" s="8"/>
    </row>
    <row r="971" spans="7:7">
      <c r="G971" s="8"/>
    </row>
    <row r="972" spans="7:7">
      <c r="G972" s="8"/>
    </row>
    <row r="973" spans="7:7">
      <c r="G973" s="8"/>
    </row>
    <row r="974" spans="7:7">
      <c r="G974" s="8"/>
    </row>
    <row r="975" spans="7:7">
      <c r="G975" s="8"/>
    </row>
    <row r="976" spans="7:7">
      <c r="G976" s="8"/>
    </row>
    <row r="977" spans="7:7">
      <c r="G977" s="8"/>
    </row>
    <row r="978" spans="7:7">
      <c r="G978" s="8"/>
    </row>
    <row r="979" spans="7:7">
      <c r="G979" s="8"/>
    </row>
    <row r="980" spans="7:7">
      <c r="G980" s="8"/>
    </row>
    <row r="981" spans="7:7">
      <c r="G981" s="8"/>
    </row>
    <row r="982" spans="7:7">
      <c r="G982" s="8"/>
    </row>
    <row r="983" spans="7:7">
      <c r="G983" s="8"/>
    </row>
    <row r="984" spans="7:7">
      <c r="G984" s="8"/>
    </row>
    <row r="985" spans="7:7">
      <c r="G985" s="8"/>
    </row>
    <row r="986" spans="7:7">
      <c r="G986" s="8"/>
    </row>
    <row r="987" spans="7:7">
      <c r="G987" s="8"/>
    </row>
    <row r="988" spans="7:7">
      <c r="G988" s="8"/>
    </row>
    <row r="989" spans="7:7">
      <c r="G989" s="8"/>
    </row>
    <row r="990" spans="7:7">
      <c r="G990" s="8"/>
    </row>
    <row r="991" spans="7:7">
      <c r="G991" s="8"/>
    </row>
    <row r="992" spans="7:7">
      <c r="G992" s="8"/>
    </row>
    <row r="993" spans="7:7">
      <c r="G993" s="8"/>
    </row>
    <row r="994" spans="7:7">
      <c r="G994" s="8"/>
    </row>
    <row r="995" spans="7:7">
      <c r="G995" s="8"/>
    </row>
    <row r="996" spans="7:7">
      <c r="G996" s="8"/>
    </row>
    <row r="997" spans="7:7">
      <c r="G997" s="8"/>
    </row>
    <row r="998" spans="7:7">
      <c r="G998" s="8"/>
    </row>
    <row r="999" spans="7:7">
      <c r="G999" s="8"/>
    </row>
    <row r="1000" spans="7:7">
      <c r="G1000" s="8"/>
    </row>
    <row r="1001" spans="7:7">
      <c r="G1001" s="8"/>
    </row>
    <row r="1002" spans="7:7">
      <c r="G1002" s="8"/>
    </row>
    <row r="1003" spans="7:7">
      <c r="G1003" s="8"/>
    </row>
    <row r="1004" spans="7:7">
      <c r="G1004" s="8"/>
    </row>
    <row r="1005" spans="7:7">
      <c r="G1005" s="8"/>
    </row>
    <row r="1006" spans="7:7">
      <c r="G1006" s="8"/>
    </row>
    <row r="1007" spans="7:7">
      <c r="G1007" s="8"/>
    </row>
    <row r="1008" spans="7:7">
      <c r="G1008" s="8"/>
    </row>
    <row r="1009" spans="7:7">
      <c r="G1009" s="8"/>
    </row>
    <row r="1010" spans="7:7">
      <c r="G1010" s="8"/>
    </row>
    <row r="1011" spans="7:7">
      <c r="G1011" s="8"/>
    </row>
    <row r="1012" spans="7:7">
      <c r="G1012" s="8"/>
    </row>
    <row r="1013" spans="7:7">
      <c r="G1013" s="8"/>
    </row>
    <row r="1014" spans="7:7">
      <c r="G1014" s="8"/>
    </row>
    <row r="1015" spans="7:7">
      <c r="G1015" s="8"/>
    </row>
    <row r="1016" spans="7:7">
      <c r="G1016" s="8"/>
    </row>
    <row r="1017" spans="7:7">
      <c r="G1017" s="8"/>
    </row>
    <row r="1018" spans="7:7">
      <c r="G1018" s="8"/>
    </row>
    <row r="1019" spans="7:7">
      <c r="G1019" s="8"/>
    </row>
    <row r="1020" spans="7:7">
      <c r="G1020" s="8"/>
    </row>
    <row r="1021" spans="7:7">
      <c r="G1021" s="8"/>
    </row>
    <row r="1022" spans="7:7">
      <c r="G1022" s="8"/>
    </row>
    <row r="1023" spans="7:7">
      <c r="G1023" s="8"/>
    </row>
    <row r="1024" spans="7:7">
      <c r="G1024" s="8"/>
    </row>
    <row r="1025" spans="7:7">
      <c r="G1025" s="8"/>
    </row>
    <row r="1026" spans="7:7">
      <c r="G1026" s="8"/>
    </row>
    <row r="1027" spans="7:7">
      <c r="G1027" s="8"/>
    </row>
    <row r="1028" spans="7:7">
      <c r="G1028" s="8"/>
    </row>
    <row r="1029" spans="7:7">
      <c r="G1029" s="8"/>
    </row>
    <row r="1030" spans="7:7">
      <c r="G1030" s="8"/>
    </row>
    <row r="1031" spans="7:7">
      <c r="G1031" s="8"/>
    </row>
    <row r="1032" spans="7:7">
      <c r="G1032" s="8"/>
    </row>
    <row r="1033" spans="7:7">
      <c r="G1033" s="8"/>
    </row>
    <row r="1034" spans="7:7">
      <c r="G1034" s="8"/>
    </row>
    <row r="1035" spans="7:7">
      <c r="G1035" s="8"/>
    </row>
    <row r="1036" spans="7:7">
      <c r="G1036" s="8"/>
    </row>
    <row r="1037" spans="7:7">
      <c r="G1037" s="8"/>
    </row>
    <row r="1038" spans="7:7">
      <c r="G1038" s="8"/>
    </row>
    <row r="1039" spans="7:7">
      <c r="G1039" s="8"/>
    </row>
    <row r="1040" spans="7:7">
      <c r="G1040" s="8"/>
    </row>
    <row r="1041" spans="7:7">
      <c r="G1041" s="8"/>
    </row>
    <row r="1042" spans="7:7">
      <c r="G1042" s="8"/>
    </row>
    <row r="1043" spans="7:7">
      <c r="G1043" s="8"/>
    </row>
    <row r="1044" spans="7:7">
      <c r="G1044" s="8"/>
    </row>
    <row r="1045" spans="7:7">
      <c r="G1045" s="8"/>
    </row>
    <row r="1046" spans="7:7">
      <c r="G1046" s="8"/>
    </row>
    <row r="1047" spans="7:7">
      <c r="G1047" s="8"/>
    </row>
    <row r="1048" spans="7:7">
      <c r="G1048" s="8"/>
    </row>
    <row r="1049" spans="7:7">
      <c r="G1049" s="8"/>
    </row>
    <row r="1050" spans="7:7">
      <c r="G1050" s="8"/>
    </row>
    <row r="1051" spans="7:7">
      <c r="G1051" s="8"/>
    </row>
    <row r="1052" spans="7:7">
      <c r="G1052" s="8"/>
    </row>
    <row r="1053" spans="7:7">
      <c r="G1053" s="8"/>
    </row>
    <row r="1054" spans="7:7">
      <c r="G1054" s="8"/>
    </row>
    <row r="1055" spans="7:7">
      <c r="G1055" s="8"/>
    </row>
    <row r="1056" spans="7:7">
      <c r="G1056" s="8"/>
    </row>
    <row r="1057" spans="7:7">
      <c r="G1057" s="8"/>
    </row>
    <row r="1058" spans="7:7">
      <c r="G1058" s="8"/>
    </row>
    <row r="1059" spans="7:7">
      <c r="G1059" s="8"/>
    </row>
    <row r="1060" spans="7:7">
      <c r="G1060" s="8"/>
    </row>
    <row r="1061" spans="7:7">
      <c r="G1061" s="8"/>
    </row>
    <row r="1062" spans="7:7">
      <c r="G1062" s="8"/>
    </row>
    <row r="1063" spans="7:7">
      <c r="G1063" s="8"/>
    </row>
    <row r="1064" spans="7:7">
      <c r="G1064" s="8"/>
    </row>
    <row r="1065" spans="7:7">
      <c r="G1065" s="8"/>
    </row>
    <row r="1066" spans="7:7">
      <c r="G1066" s="8"/>
    </row>
    <row r="1067" spans="7:7">
      <c r="G1067" s="8"/>
    </row>
    <row r="1068" spans="7:7">
      <c r="G1068" s="8"/>
    </row>
    <row r="1069" spans="7:7">
      <c r="G1069" s="8"/>
    </row>
    <row r="1070" spans="7:7">
      <c r="G1070" s="8"/>
    </row>
    <row r="1071" spans="7:7">
      <c r="G1071" s="8"/>
    </row>
    <row r="1072" spans="7:7">
      <c r="G1072" s="8"/>
    </row>
    <row r="1073" spans="7:7">
      <c r="G1073" s="8"/>
    </row>
    <row r="1074" spans="7:7">
      <c r="G1074" s="8"/>
    </row>
    <row r="1075" spans="7:7">
      <c r="G1075" s="8"/>
    </row>
    <row r="1076" spans="7:7">
      <c r="G1076" s="8"/>
    </row>
    <row r="1077" spans="7:7">
      <c r="G1077" s="8"/>
    </row>
    <row r="1078" spans="7:7">
      <c r="G1078" s="8"/>
    </row>
    <row r="1079" spans="7:7">
      <c r="G1079" s="8"/>
    </row>
    <row r="1080" spans="7:7">
      <c r="G1080" s="8"/>
    </row>
    <row r="1081" spans="7:7">
      <c r="G1081" s="8"/>
    </row>
    <row r="1082" spans="7:7">
      <c r="G1082" s="8"/>
    </row>
    <row r="1083" spans="7:7">
      <c r="G1083" s="8"/>
    </row>
    <row r="1084" spans="7:7">
      <c r="G1084" s="8"/>
    </row>
    <row r="1085" spans="7:7">
      <c r="G1085" s="8"/>
    </row>
    <row r="1086" spans="7:7">
      <c r="G1086" s="8"/>
    </row>
    <row r="1087" spans="7:7">
      <c r="G1087" s="8"/>
    </row>
    <row r="1088" spans="7:7">
      <c r="G1088" s="8"/>
    </row>
    <row r="1089" spans="7:7">
      <c r="G1089" s="8"/>
    </row>
    <row r="1090" spans="7:7">
      <c r="G1090" s="8"/>
    </row>
    <row r="1091" spans="7:7">
      <c r="G1091" s="8"/>
    </row>
    <row r="1092" spans="7:7">
      <c r="G1092" s="8"/>
    </row>
    <row r="1093" spans="7:7">
      <c r="G1093" s="8"/>
    </row>
    <row r="1094" spans="7:7">
      <c r="G1094" s="8"/>
    </row>
    <row r="1095" spans="7:7">
      <c r="G1095" s="8"/>
    </row>
    <row r="1096" spans="7:7">
      <c r="G1096" s="8"/>
    </row>
    <row r="1097" spans="7:7">
      <c r="G1097" s="8"/>
    </row>
    <row r="1098" spans="7:7">
      <c r="G1098" s="8"/>
    </row>
    <row r="1099" spans="7:7">
      <c r="G1099" s="8"/>
    </row>
    <row r="1100" spans="7:7">
      <c r="G1100" s="8"/>
    </row>
    <row r="1101" spans="7:7">
      <c r="G1101" s="8"/>
    </row>
    <row r="1102" spans="7:7">
      <c r="G1102" s="8"/>
    </row>
    <row r="1103" spans="7:7">
      <c r="G1103" s="8"/>
    </row>
    <row r="1104" spans="7:7">
      <c r="G1104" s="8"/>
    </row>
    <row r="1105" spans="7:7">
      <c r="G1105" s="8"/>
    </row>
    <row r="1106" spans="7:7">
      <c r="G1106" s="8"/>
    </row>
    <row r="1107" spans="7:7">
      <c r="G1107" s="8"/>
    </row>
    <row r="1108" spans="7:7">
      <c r="G1108" s="8"/>
    </row>
    <row r="1109" spans="7:7">
      <c r="G1109" s="8"/>
    </row>
    <row r="1110" spans="7:7">
      <c r="G1110" s="8"/>
    </row>
    <row r="1111" spans="7:7">
      <c r="G1111" s="8"/>
    </row>
    <row r="1112" spans="7:7">
      <c r="G1112" s="8"/>
    </row>
    <row r="1113" spans="7:7">
      <c r="G1113" s="8"/>
    </row>
    <row r="1114" spans="7:7">
      <c r="G1114" s="8"/>
    </row>
    <row r="1115" spans="7:7">
      <c r="G1115" s="8"/>
    </row>
    <row r="1116" spans="7:7">
      <c r="G1116" s="8"/>
    </row>
    <row r="1117" spans="7:7">
      <c r="G1117" s="8"/>
    </row>
    <row r="1118" spans="7:7">
      <c r="G1118" s="8"/>
    </row>
    <row r="1119" spans="7:7">
      <c r="G1119" s="8"/>
    </row>
    <row r="1120" spans="7:7">
      <c r="G1120" s="8"/>
    </row>
    <row r="1121" spans="7:7">
      <c r="G1121" s="8"/>
    </row>
    <row r="1122" spans="7:7">
      <c r="G1122" s="8"/>
    </row>
    <row r="1123" spans="7:7">
      <c r="G1123" s="8"/>
    </row>
    <row r="1124" spans="7:7">
      <c r="G1124" s="8"/>
    </row>
    <row r="1125" spans="7:7">
      <c r="G1125" s="8"/>
    </row>
    <row r="1126" spans="7:7">
      <c r="G1126" s="8"/>
    </row>
    <row r="1127" spans="7:7">
      <c r="G1127" s="8"/>
    </row>
    <row r="1128" spans="7:7">
      <c r="G1128" s="8"/>
    </row>
    <row r="1129" spans="7:7">
      <c r="G1129" s="8"/>
    </row>
    <row r="1130" spans="7:7">
      <c r="G1130" s="8"/>
    </row>
    <row r="1131" spans="7:7">
      <c r="G1131" s="8"/>
    </row>
    <row r="1132" spans="7:7">
      <c r="G1132" s="8"/>
    </row>
    <row r="1133" spans="7:7">
      <c r="G1133" s="8"/>
    </row>
    <row r="1134" spans="7:7">
      <c r="G1134" s="8"/>
    </row>
    <row r="1135" spans="7:7">
      <c r="G1135" s="8"/>
    </row>
    <row r="1136" spans="7:7">
      <c r="G1136" s="8"/>
    </row>
    <row r="1137" spans="7:7">
      <c r="G1137" s="8"/>
    </row>
    <row r="1138" spans="7:7">
      <c r="G1138" s="8"/>
    </row>
    <row r="1139" spans="7:7">
      <c r="G1139" s="8"/>
    </row>
    <row r="1140" spans="7:7">
      <c r="G1140" s="8"/>
    </row>
    <row r="1141" spans="7:7">
      <c r="G1141" s="8"/>
    </row>
    <row r="1142" spans="7:7">
      <c r="G1142" s="8"/>
    </row>
    <row r="1143" spans="7:7">
      <c r="G1143" s="8"/>
    </row>
    <row r="1144" spans="7:7">
      <c r="G1144" s="8"/>
    </row>
    <row r="1145" spans="7:7">
      <c r="G1145" s="8"/>
    </row>
    <row r="1146" spans="7:7">
      <c r="G1146" s="8"/>
    </row>
    <row r="1147" spans="7:7">
      <c r="G1147" s="8"/>
    </row>
    <row r="1148" spans="7:7">
      <c r="G1148" s="8"/>
    </row>
    <row r="1149" spans="7:7">
      <c r="G1149" s="8"/>
    </row>
    <row r="1150" spans="7:7">
      <c r="G1150" s="8"/>
    </row>
    <row r="1151" spans="7:7">
      <c r="G1151" s="8"/>
    </row>
    <row r="1152" spans="7:7">
      <c r="G1152" s="8"/>
    </row>
    <row r="1153" spans="7:7">
      <c r="G1153" s="8"/>
    </row>
    <row r="1154" spans="7:7">
      <c r="G1154" s="8"/>
    </row>
    <row r="1155" spans="7:7">
      <c r="G1155" s="8"/>
    </row>
    <row r="1156" spans="7:7">
      <c r="G1156" s="8"/>
    </row>
    <row r="1157" spans="7:7">
      <c r="G1157" s="8"/>
    </row>
    <row r="1158" spans="7:7">
      <c r="G1158" s="8"/>
    </row>
    <row r="1159" spans="7:7">
      <c r="G1159" s="8"/>
    </row>
    <row r="1160" spans="7:7">
      <c r="G1160" s="8"/>
    </row>
    <row r="1161" spans="7:7">
      <c r="G1161" s="8"/>
    </row>
    <row r="1162" spans="7:7">
      <c r="G1162" s="8"/>
    </row>
    <row r="1163" spans="7:7">
      <c r="G1163" s="8"/>
    </row>
    <row r="1164" spans="7:7">
      <c r="G1164" s="8"/>
    </row>
    <row r="1165" spans="7:7">
      <c r="G1165" s="8"/>
    </row>
    <row r="1166" spans="7:7">
      <c r="G1166" s="8"/>
    </row>
    <row r="1167" spans="7:7">
      <c r="G1167" s="8"/>
    </row>
    <row r="1168" spans="7:7">
      <c r="G1168" s="8"/>
    </row>
    <row r="1169" spans="7:7">
      <c r="G1169" s="8"/>
    </row>
    <row r="1170" spans="7:7">
      <c r="G1170" s="8"/>
    </row>
    <row r="1171" spans="7:7">
      <c r="G1171" s="8"/>
    </row>
    <row r="1172" spans="7:7">
      <c r="G1172" s="8"/>
    </row>
    <row r="1173" spans="7:7">
      <c r="G1173" s="8"/>
    </row>
    <row r="1174" spans="7:7">
      <c r="G1174" s="8"/>
    </row>
    <row r="1175" spans="7:7">
      <c r="G1175" s="8"/>
    </row>
    <row r="1176" spans="7:7">
      <c r="G1176" s="8"/>
    </row>
    <row r="1177" spans="7:7">
      <c r="G1177" s="8"/>
    </row>
    <row r="1178" spans="7:7">
      <c r="G1178" s="8"/>
    </row>
    <row r="1179" spans="7:7">
      <c r="G1179" s="8"/>
    </row>
    <row r="1180" spans="7:7">
      <c r="G1180" s="8"/>
    </row>
    <row r="1181" spans="7:7">
      <c r="G1181" s="8"/>
    </row>
    <row r="1182" spans="7:7">
      <c r="G1182" s="8"/>
    </row>
    <row r="1183" spans="7:7">
      <c r="G1183" s="8"/>
    </row>
    <row r="1184" spans="7:7">
      <c r="G1184" s="8"/>
    </row>
    <row r="1185" spans="7:7">
      <c r="G1185" s="8"/>
    </row>
    <row r="1186" spans="7:7">
      <c r="G1186" s="8"/>
    </row>
    <row r="1187" spans="7:7">
      <c r="G1187" s="8"/>
    </row>
    <row r="1188" spans="7:7">
      <c r="G1188" s="8"/>
    </row>
    <row r="1189" spans="7:7">
      <c r="G1189" s="8"/>
    </row>
    <row r="1190" spans="7:7">
      <c r="G1190" s="8"/>
    </row>
    <row r="1191" spans="7:7">
      <c r="G1191" s="8"/>
    </row>
    <row r="1192" spans="7:7">
      <c r="G1192" s="8"/>
    </row>
    <row r="1193" spans="7:7">
      <c r="G1193" s="8"/>
    </row>
    <row r="1194" spans="7:7">
      <c r="G1194" s="8"/>
    </row>
    <row r="1195" spans="7:7">
      <c r="G1195" s="8"/>
    </row>
    <row r="1196" spans="7:7">
      <c r="G1196" s="8"/>
    </row>
    <row r="1197" spans="7:7">
      <c r="G1197" s="8"/>
    </row>
    <row r="1198" spans="7:7">
      <c r="G1198" s="8"/>
    </row>
    <row r="1199" spans="7:7">
      <c r="G1199" s="8"/>
    </row>
    <row r="1200" spans="7:7">
      <c r="G1200" s="8"/>
    </row>
    <row r="1201" spans="7:7">
      <c r="G1201" s="8"/>
    </row>
    <row r="1202" spans="7:7">
      <c r="G1202" s="8"/>
    </row>
    <row r="1203" spans="7:7">
      <c r="G1203" s="8"/>
    </row>
    <row r="1204" spans="7:7">
      <c r="G1204" s="8"/>
    </row>
    <row r="1205" spans="7:7">
      <c r="G1205" s="8"/>
    </row>
    <row r="1206" spans="7:7">
      <c r="G1206" s="8"/>
    </row>
    <row r="1207" spans="7:7">
      <c r="G1207" s="8"/>
    </row>
    <row r="1208" spans="7:7">
      <c r="G1208" s="8"/>
    </row>
    <row r="1209" spans="7:7">
      <c r="G1209" s="8"/>
    </row>
    <row r="1210" spans="7:7">
      <c r="G1210" s="8"/>
    </row>
    <row r="1211" spans="7:7">
      <c r="G1211" s="8"/>
    </row>
    <row r="1212" spans="7:7">
      <c r="G1212" s="8"/>
    </row>
    <row r="1213" spans="7:7">
      <c r="G1213" s="8"/>
    </row>
    <row r="1214" spans="7:7">
      <c r="G1214" s="8"/>
    </row>
    <row r="1215" spans="7:7">
      <c r="G1215" s="8"/>
    </row>
    <row r="1216" spans="7:7">
      <c r="G1216" s="8"/>
    </row>
    <row r="1217" spans="7:7">
      <c r="G1217" s="8"/>
    </row>
    <row r="1218" spans="7:7">
      <c r="G1218" s="8"/>
    </row>
    <row r="1219" spans="7:7">
      <c r="G1219" s="8"/>
    </row>
    <row r="1220" spans="7:7">
      <c r="G1220" s="8"/>
    </row>
    <row r="1221" spans="7:7">
      <c r="G1221" s="8"/>
    </row>
    <row r="1222" spans="7:7">
      <c r="G1222" s="8"/>
    </row>
    <row r="1223" spans="7:7">
      <c r="G1223" s="8"/>
    </row>
    <row r="1224" spans="7:7">
      <c r="G1224" s="8"/>
    </row>
    <row r="1225" spans="7:7">
      <c r="G1225" s="8"/>
    </row>
    <row r="1226" spans="7:7">
      <c r="G1226" s="8"/>
    </row>
    <row r="1227" spans="7:7">
      <c r="G1227" s="8"/>
    </row>
    <row r="1228" spans="7:7">
      <c r="G1228" s="8"/>
    </row>
    <row r="1229" spans="7:7">
      <c r="G1229" s="8"/>
    </row>
    <row r="1230" spans="7:7">
      <c r="G1230" s="8"/>
    </row>
    <row r="1231" spans="7:7">
      <c r="G1231" s="8"/>
    </row>
    <row r="1232" spans="7:7">
      <c r="G1232" s="8"/>
    </row>
    <row r="1233" spans="7:7">
      <c r="G1233" s="8"/>
    </row>
    <row r="1234" spans="7:7">
      <c r="G1234" s="8"/>
    </row>
    <row r="1235" spans="7:7">
      <c r="G1235" s="8"/>
    </row>
    <row r="1236" spans="7:7">
      <c r="G1236" s="8"/>
    </row>
    <row r="1237" spans="7:7">
      <c r="G1237" s="8"/>
    </row>
    <row r="1238" spans="7:7">
      <c r="G1238" s="8"/>
    </row>
    <row r="1239" spans="7:7">
      <c r="G1239" s="8"/>
    </row>
    <row r="1240" spans="7:7">
      <c r="G1240" s="8"/>
    </row>
    <row r="1241" spans="7:7">
      <c r="G1241" s="8"/>
    </row>
    <row r="1242" spans="7:7">
      <c r="G1242" s="8"/>
    </row>
    <row r="1243" spans="7:7">
      <c r="G1243" s="8"/>
    </row>
    <row r="1244" spans="7:7">
      <c r="G1244" s="8"/>
    </row>
    <row r="1245" spans="7:7">
      <c r="G1245" s="8"/>
    </row>
    <row r="1246" spans="7:7">
      <c r="G1246" s="8"/>
    </row>
    <row r="1247" spans="7:7">
      <c r="G1247" s="8"/>
    </row>
    <row r="1248" spans="7:7">
      <c r="G1248" s="8"/>
    </row>
    <row r="1249" spans="7:7">
      <c r="G1249" s="8"/>
    </row>
    <row r="1250" spans="7:7">
      <c r="G1250" s="8"/>
    </row>
    <row r="1251" spans="7:7">
      <c r="G1251" s="8"/>
    </row>
    <row r="1252" spans="7:7">
      <c r="G1252" s="8"/>
    </row>
    <row r="1253" spans="7:7">
      <c r="G1253" s="8"/>
    </row>
    <row r="1254" spans="7:7">
      <c r="G1254" s="8"/>
    </row>
    <row r="1255" spans="7:7">
      <c r="G1255" s="8"/>
    </row>
    <row r="1256" spans="7:7">
      <c r="G1256" s="8"/>
    </row>
    <row r="1257" spans="7:7">
      <c r="G1257" s="8"/>
    </row>
    <row r="1258" spans="7:7">
      <c r="G1258" s="8"/>
    </row>
    <row r="1259" spans="7:7">
      <c r="G1259" s="8"/>
    </row>
    <row r="1260" spans="7:7">
      <c r="G1260" s="8"/>
    </row>
    <row r="1261" spans="7:7">
      <c r="G1261" s="8"/>
    </row>
    <row r="1262" spans="7:7">
      <c r="G1262" s="8"/>
    </row>
    <row r="1263" spans="7:7">
      <c r="G1263" s="8"/>
    </row>
    <row r="1264" spans="7:7">
      <c r="G1264" s="8"/>
    </row>
    <row r="1265" spans="7:7">
      <c r="G1265" s="8"/>
    </row>
    <row r="1266" spans="7:7">
      <c r="G1266" s="8"/>
    </row>
    <row r="1267" spans="7:7">
      <c r="G1267" s="8"/>
    </row>
    <row r="1268" spans="7:7">
      <c r="G1268" s="8"/>
    </row>
    <row r="1269" spans="7:7">
      <c r="G1269" s="8"/>
    </row>
    <row r="1270" spans="7:7">
      <c r="G1270" s="8"/>
    </row>
    <row r="1271" spans="7:7">
      <c r="G1271" s="8"/>
    </row>
    <row r="1272" spans="7:7">
      <c r="G1272" s="8"/>
    </row>
    <row r="1273" spans="7:7">
      <c r="G1273" s="8"/>
    </row>
    <row r="1274" spans="7:7">
      <c r="G1274" s="8"/>
    </row>
    <row r="1275" spans="7:7">
      <c r="G1275" s="8"/>
    </row>
    <row r="1276" spans="7:7">
      <c r="G1276" s="8"/>
    </row>
    <row r="1277" spans="7:7">
      <c r="G1277" s="8"/>
    </row>
    <row r="1278" spans="7:7">
      <c r="G1278" s="8"/>
    </row>
    <row r="1279" spans="7:7">
      <c r="G1279" s="8"/>
    </row>
    <row r="1280" spans="7:7">
      <c r="G1280" s="8"/>
    </row>
    <row r="1281" spans="7:7">
      <c r="G1281" s="8"/>
    </row>
    <row r="1282" spans="7:7">
      <c r="G1282" s="8"/>
    </row>
    <row r="1283" spans="7:7">
      <c r="G1283" s="8"/>
    </row>
    <row r="1284" spans="7:7">
      <c r="G1284" s="8"/>
    </row>
    <row r="1285" spans="7:7">
      <c r="G1285" s="8"/>
    </row>
    <row r="1286" spans="7:7">
      <c r="G1286" s="8"/>
    </row>
    <row r="1287" spans="7:7">
      <c r="G1287" s="8"/>
    </row>
    <row r="1288" spans="7:7">
      <c r="G1288" s="8"/>
    </row>
    <row r="1289" spans="7:7">
      <c r="G1289" s="8"/>
    </row>
    <row r="1290" spans="7:7">
      <c r="G1290" s="8"/>
    </row>
    <row r="1291" spans="7:7">
      <c r="G1291" s="8"/>
    </row>
    <row r="1292" spans="7:7">
      <c r="G1292" s="8"/>
    </row>
    <row r="1293" spans="7:7">
      <c r="G1293" s="8"/>
    </row>
    <row r="1294" spans="7:7">
      <c r="G1294" s="8"/>
    </row>
    <row r="1295" spans="7:7">
      <c r="G1295" s="8"/>
    </row>
    <row r="1296" spans="7:7">
      <c r="G1296" s="8"/>
    </row>
    <row r="1297" spans="7:7">
      <c r="G1297" s="8"/>
    </row>
    <row r="1298" spans="7:7">
      <c r="G1298" s="8"/>
    </row>
    <row r="1299" spans="7:7">
      <c r="G1299" s="8"/>
    </row>
    <row r="1300" spans="7:7">
      <c r="G1300" s="8"/>
    </row>
    <row r="1301" spans="7:7">
      <c r="G1301" s="8"/>
    </row>
    <row r="1302" spans="7:7">
      <c r="G1302" s="8"/>
    </row>
    <row r="1303" spans="7:7">
      <c r="G1303" s="8"/>
    </row>
    <row r="1304" spans="7:7">
      <c r="G1304" s="8"/>
    </row>
    <row r="1305" spans="7:7">
      <c r="G1305" s="8"/>
    </row>
    <row r="1306" spans="7:7">
      <c r="G1306" s="8"/>
    </row>
    <row r="1307" spans="7:7">
      <c r="G1307" s="8"/>
    </row>
    <row r="1308" spans="7:7">
      <c r="G1308" s="8"/>
    </row>
    <row r="1309" spans="7:7">
      <c r="G1309" s="8"/>
    </row>
    <row r="1310" spans="7:7">
      <c r="G1310" s="8"/>
    </row>
    <row r="1311" spans="7:7">
      <c r="G1311" s="8"/>
    </row>
    <row r="1312" spans="7:7">
      <c r="G1312" s="8"/>
    </row>
    <row r="1313" spans="7:7">
      <c r="G1313" s="8"/>
    </row>
    <row r="1314" spans="7:7">
      <c r="G1314" s="8"/>
    </row>
    <row r="1315" spans="7:7">
      <c r="G1315" s="8"/>
    </row>
    <row r="1316" spans="7:7">
      <c r="G1316" s="8"/>
    </row>
    <row r="1317" spans="7:7">
      <c r="G1317" s="8"/>
    </row>
    <row r="1318" spans="7:7">
      <c r="G1318" s="8"/>
    </row>
    <row r="1319" spans="7:7">
      <c r="G1319" s="8"/>
    </row>
    <row r="1320" spans="7:7">
      <c r="G1320" s="8"/>
    </row>
    <row r="1321" spans="7:7">
      <c r="G1321" s="8"/>
    </row>
    <row r="1322" spans="7:7">
      <c r="G1322" s="8"/>
    </row>
    <row r="1323" spans="7:7">
      <c r="G1323" s="8"/>
    </row>
    <row r="1324" spans="7:7">
      <c r="G1324" s="8"/>
    </row>
    <row r="1325" spans="7:7">
      <c r="G1325" s="8"/>
    </row>
    <row r="1326" spans="7:7">
      <c r="G1326" s="8"/>
    </row>
    <row r="1327" spans="7:7">
      <c r="G1327" s="8"/>
    </row>
    <row r="1328" spans="7:7">
      <c r="G1328" s="8"/>
    </row>
    <row r="1329" spans="7:7">
      <c r="G1329" s="8"/>
    </row>
    <row r="1330" spans="7:7">
      <c r="G1330" s="8"/>
    </row>
    <row r="1331" spans="7:7">
      <c r="G1331" s="8"/>
    </row>
    <row r="1332" spans="7:7">
      <c r="G1332" s="8"/>
    </row>
    <row r="1333" spans="7:7">
      <c r="G1333" s="8"/>
    </row>
    <row r="1334" spans="7:7">
      <c r="G1334" s="8"/>
    </row>
    <row r="1335" spans="7:7">
      <c r="G1335" s="8"/>
    </row>
    <row r="1336" spans="7:7">
      <c r="G1336" s="8"/>
    </row>
    <row r="1337" spans="7:7">
      <c r="G1337" s="8"/>
    </row>
    <row r="1338" spans="7:7">
      <c r="G1338" s="8"/>
    </row>
    <row r="1339" spans="7:7">
      <c r="G1339" s="8"/>
    </row>
    <row r="1340" spans="7:7">
      <c r="G1340" s="8"/>
    </row>
    <row r="1341" spans="7:7">
      <c r="G1341" s="8"/>
    </row>
    <row r="1342" spans="7:7">
      <c r="G1342" s="8"/>
    </row>
    <row r="1343" spans="7:7">
      <c r="G1343" s="8"/>
    </row>
    <row r="1344" spans="7:7">
      <c r="G1344" s="8"/>
    </row>
    <row r="1345" spans="7:7">
      <c r="G1345" s="8"/>
    </row>
    <row r="1346" spans="7:7">
      <c r="G1346" s="8"/>
    </row>
    <row r="1347" spans="7:7">
      <c r="G1347" s="8"/>
    </row>
    <row r="1348" spans="7:7">
      <c r="G1348" s="8"/>
    </row>
    <row r="1349" spans="7:7">
      <c r="G1349" s="8"/>
    </row>
    <row r="1350" spans="7:7">
      <c r="G1350" s="8"/>
    </row>
    <row r="1351" spans="7:7">
      <c r="G1351" s="8"/>
    </row>
    <row r="1352" spans="7:7">
      <c r="G1352" s="8"/>
    </row>
    <row r="1353" spans="7:7">
      <c r="G1353" s="8"/>
    </row>
    <row r="1354" spans="7:7">
      <c r="G1354" s="8"/>
    </row>
    <row r="1355" spans="7:7">
      <c r="G1355" s="8"/>
    </row>
    <row r="1356" spans="7:7">
      <c r="G1356" s="8"/>
    </row>
    <row r="1357" spans="7:7">
      <c r="G1357" s="8"/>
    </row>
    <row r="1358" spans="7:7">
      <c r="G1358" s="8"/>
    </row>
    <row r="1359" spans="7:7">
      <c r="G1359" s="8"/>
    </row>
    <row r="1360" spans="7:7">
      <c r="G1360" s="8"/>
    </row>
    <row r="1361" spans="7:7">
      <c r="G1361" s="8"/>
    </row>
    <row r="1362" spans="7:7">
      <c r="G1362" s="8"/>
    </row>
    <row r="1363" spans="7:7">
      <c r="G1363" s="8"/>
    </row>
    <row r="1364" spans="7:7">
      <c r="G1364" s="8"/>
    </row>
    <row r="1365" spans="7:7">
      <c r="G1365" s="8"/>
    </row>
    <row r="1366" spans="7:7">
      <c r="G1366" s="8"/>
    </row>
    <row r="1367" spans="7:7">
      <c r="G1367" s="8"/>
    </row>
    <row r="1368" spans="7:7">
      <c r="G1368" s="8"/>
    </row>
    <row r="1369" spans="7:7">
      <c r="G1369" s="8"/>
    </row>
    <row r="1370" spans="7:7">
      <c r="G1370" s="8"/>
    </row>
    <row r="1371" spans="7:7">
      <c r="G1371" s="8"/>
    </row>
    <row r="1372" spans="7:7">
      <c r="G1372" s="8"/>
    </row>
    <row r="1373" spans="7:7">
      <c r="G1373" s="8"/>
    </row>
    <row r="1374" spans="7:7">
      <c r="G1374" s="8"/>
    </row>
    <row r="1375" spans="7:7">
      <c r="G1375" s="8"/>
    </row>
    <row r="1376" spans="7:7">
      <c r="G1376" s="8"/>
    </row>
    <row r="1377" spans="7:7">
      <c r="G1377" s="8"/>
    </row>
    <row r="1378" spans="7:7">
      <c r="G1378" s="8"/>
    </row>
    <row r="1379" spans="7:7">
      <c r="G1379" s="8"/>
    </row>
    <row r="1380" spans="7:7">
      <c r="G1380" s="8"/>
    </row>
    <row r="1381" spans="7:7">
      <c r="G1381" s="8"/>
    </row>
    <row r="1382" spans="7:7">
      <c r="G1382" s="8"/>
    </row>
    <row r="1383" spans="7:7">
      <c r="G1383" s="8"/>
    </row>
    <row r="1384" spans="7:7">
      <c r="G1384" s="8"/>
    </row>
    <row r="1385" spans="7:7">
      <c r="G1385" s="8"/>
    </row>
    <row r="1386" spans="7:7">
      <c r="G1386" s="8"/>
    </row>
    <row r="1387" spans="7:7">
      <c r="G1387" s="8"/>
    </row>
    <row r="1388" spans="7:7">
      <c r="G1388" s="8"/>
    </row>
    <row r="1389" spans="7:7">
      <c r="G1389" s="8"/>
    </row>
    <row r="1390" spans="7:7">
      <c r="G1390" s="8"/>
    </row>
    <row r="1391" spans="7:7">
      <c r="G1391" s="8"/>
    </row>
    <row r="1392" spans="7:7">
      <c r="G1392" s="8"/>
    </row>
    <row r="1393" spans="7:7">
      <c r="G1393" s="8"/>
    </row>
    <row r="1394" spans="7:7">
      <c r="G1394" s="8"/>
    </row>
    <row r="1395" spans="7:7">
      <c r="G1395" s="8"/>
    </row>
    <row r="1396" spans="7:7">
      <c r="G1396" s="8"/>
    </row>
    <row r="1397" spans="7:7">
      <c r="G1397" s="8"/>
    </row>
    <row r="1398" spans="7:7">
      <c r="G1398" s="8"/>
    </row>
    <row r="1399" spans="7:7">
      <c r="G1399" s="8"/>
    </row>
    <row r="1400" spans="7:7">
      <c r="G1400" s="8"/>
    </row>
    <row r="1401" spans="7:7">
      <c r="G1401" s="8"/>
    </row>
    <row r="1402" spans="7:7">
      <c r="G1402" s="8"/>
    </row>
    <row r="1403" spans="7:7">
      <c r="G1403" s="8"/>
    </row>
    <row r="1404" spans="7:7">
      <c r="G1404" s="8"/>
    </row>
    <row r="1405" spans="7:7">
      <c r="G1405" s="8"/>
    </row>
    <row r="1406" spans="7:7">
      <c r="G1406" s="8"/>
    </row>
    <row r="1407" spans="7:7">
      <c r="G1407" s="8"/>
    </row>
    <row r="1408" spans="7:7">
      <c r="G1408" s="8"/>
    </row>
    <row r="1409" spans="7:7">
      <c r="G1409" s="8"/>
    </row>
    <row r="1410" spans="7:7">
      <c r="G1410" s="8"/>
    </row>
    <row r="1411" spans="7:7">
      <c r="G1411" s="8"/>
    </row>
    <row r="1412" spans="7:7">
      <c r="G1412" s="8"/>
    </row>
    <row r="1413" spans="7:7">
      <c r="G1413" s="8"/>
    </row>
    <row r="1414" spans="7:7">
      <c r="G1414" s="8"/>
    </row>
    <row r="1415" spans="7:7">
      <c r="G1415" s="8"/>
    </row>
    <row r="1416" spans="7:7">
      <c r="G1416" s="8"/>
    </row>
    <row r="1417" spans="7:7">
      <c r="G1417" s="8"/>
    </row>
    <row r="1418" spans="7:7">
      <c r="G1418" s="8"/>
    </row>
    <row r="1419" spans="7:7">
      <c r="G1419" s="8"/>
    </row>
    <row r="1420" spans="7:7">
      <c r="G1420" s="8"/>
    </row>
    <row r="1421" spans="7:7">
      <c r="G1421" s="8"/>
    </row>
    <row r="1422" spans="7:7">
      <c r="G1422" s="8"/>
    </row>
    <row r="1423" spans="7:7">
      <c r="G1423" s="8"/>
    </row>
    <row r="1424" spans="7:7">
      <c r="G1424" s="8"/>
    </row>
    <row r="1425" spans="7:7">
      <c r="G1425" s="8"/>
    </row>
    <row r="1426" spans="7:7">
      <c r="G1426" s="8"/>
    </row>
    <row r="1427" spans="7:7">
      <c r="G1427" s="8"/>
    </row>
    <row r="1428" spans="7:7">
      <c r="G1428" s="8"/>
    </row>
    <row r="1429" spans="7:7">
      <c r="G1429" s="8"/>
    </row>
    <row r="1430" spans="7:7">
      <c r="G1430" s="8"/>
    </row>
    <row r="1431" spans="7:7">
      <c r="G1431" s="8"/>
    </row>
    <row r="1432" spans="7:7">
      <c r="G1432" s="8"/>
    </row>
    <row r="1433" spans="7:7">
      <c r="G1433" s="8"/>
    </row>
    <row r="1434" spans="7:7">
      <c r="G1434" s="8"/>
    </row>
    <row r="1435" spans="7:7">
      <c r="G1435" s="8"/>
    </row>
    <row r="1436" spans="7:7">
      <c r="G1436" s="8"/>
    </row>
    <row r="1437" spans="7:7">
      <c r="G1437" s="8"/>
    </row>
    <row r="1438" spans="7:7">
      <c r="G1438" s="8"/>
    </row>
    <row r="1439" spans="7:7">
      <c r="G1439" s="8"/>
    </row>
    <row r="1440" spans="7:7">
      <c r="G1440" s="8"/>
    </row>
    <row r="1441" spans="7:7">
      <c r="G1441" s="8"/>
    </row>
    <row r="1442" spans="7:7">
      <c r="G1442" s="8"/>
    </row>
    <row r="1443" spans="7:7">
      <c r="G1443" s="8"/>
    </row>
    <row r="1444" spans="7:7">
      <c r="G1444" s="8"/>
    </row>
    <row r="1445" spans="7:7">
      <c r="G1445" s="8"/>
    </row>
    <row r="1446" spans="7:7">
      <c r="G1446" s="8"/>
    </row>
    <row r="1447" spans="7:7">
      <c r="G1447" s="8"/>
    </row>
    <row r="1448" spans="7:7">
      <c r="G1448" s="8"/>
    </row>
    <row r="1449" spans="7:7">
      <c r="G1449" s="8"/>
    </row>
    <row r="1450" spans="7:7">
      <c r="G1450" s="8"/>
    </row>
    <row r="1451" spans="7:7">
      <c r="G1451" s="8"/>
    </row>
    <row r="1452" spans="7:7">
      <c r="G1452" s="8"/>
    </row>
    <row r="1453" spans="7:7">
      <c r="G1453" s="8"/>
    </row>
    <row r="1454" spans="7:7">
      <c r="G1454" s="8"/>
    </row>
    <row r="1455" spans="7:7">
      <c r="G1455" s="8"/>
    </row>
    <row r="1456" spans="7:7">
      <c r="G1456" s="8"/>
    </row>
    <row r="1457" spans="7:7">
      <c r="G1457" s="8"/>
    </row>
    <row r="1458" spans="7:7">
      <c r="G1458" s="8"/>
    </row>
  </sheetData>
  <mergeCells count="4">
    <mergeCell ref="C2:E2"/>
    <mergeCell ref="C3:E3"/>
    <mergeCell ref="C4:E4"/>
    <mergeCell ref="C5:E5"/>
  </mergeCells>
  <pageMargins left="0.70866141732283472" right="0.70866141732283472" top="0.74803149606299213" bottom="0.74803149606299213" header="0.31496062992125984" footer="0.31496062992125984"/>
  <pageSetup paperSize="9" scale="7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RE-GO</vt:lpstr>
      <vt:lpstr>ŠOLA</vt:lpstr>
      <vt:lpstr>objekt</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 d. o. o.</dc:creator>
  <cp:lastModifiedBy>Sibila Ludvik</cp:lastModifiedBy>
  <cp:lastPrinted>2020-03-13T16:25:22Z</cp:lastPrinted>
  <dcterms:created xsi:type="dcterms:W3CDTF">2017-11-27T11:45:43Z</dcterms:created>
  <dcterms:modified xsi:type="dcterms:W3CDTF">2020-04-06T09:35:05Z</dcterms:modified>
</cp:coreProperties>
</file>