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jnik\Omil_Ukr\2023\Gradivo ITA\"/>
    </mc:Choice>
  </mc:AlternateContent>
  <bookViews>
    <workbookView xWindow="0" yWindow="0" windowWidth="17130" windowHeight="6990"/>
  </bookViews>
  <sheets>
    <sheet name="a. porte e finestre" sheetId="1" r:id="rId1"/>
    <sheet name="ripristino facciata" sheetId="3" r:id="rId2"/>
    <sheet name="c. isolamento del tetto" sheetId="4" r:id="rId3"/>
    <sheet name="d. sistema di depurazione aria" sheetId="5" r:id="rId4"/>
    <sheet name="e. impianto di aria condizionat" sheetId="6" r:id="rId5"/>
    <sheet name="Sheet1" sheetId="2" state="hidden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6" l="1"/>
  <c r="G17" i="6"/>
  <c r="H17" i="6" s="1"/>
  <c r="H22" i="5"/>
  <c r="J20" i="5"/>
  <c r="K20" i="5" s="1"/>
  <c r="F33" i="4"/>
  <c r="H31" i="4"/>
  <c r="I31" i="4" s="1"/>
  <c r="E24" i="3"/>
  <c r="G22" i="3"/>
  <c r="H22" i="3" s="1"/>
  <c r="J36" i="1"/>
  <c r="K36" i="1" s="1"/>
  <c r="J33" i="1" l="1"/>
  <c r="K33" i="1" l="1"/>
  <c r="G11" i="6"/>
  <c r="J12" i="5"/>
  <c r="H12" i="4"/>
  <c r="G12" i="3"/>
  <c r="H13" i="1"/>
  <c r="J13" i="1" s="1"/>
  <c r="K13" i="1" s="1"/>
  <c r="H14" i="1"/>
  <c r="J14" i="1" s="1"/>
  <c r="K14" i="1" s="1"/>
  <c r="H15" i="1"/>
  <c r="J15" i="1" s="1"/>
  <c r="K15" i="1" s="1"/>
  <c r="H16" i="1"/>
  <c r="J16" i="1" s="1"/>
  <c r="K16" i="1" s="1"/>
  <c r="H17" i="1"/>
  <c r="J17" i="1" s="1"/>
  <c r="K17" i="1" s="1"/>
  <c r="H18" i="1"/>
  <c r="J18" i="1" s="1"/>
  <c r="K18" i="1" s="1"/>
  <c r="H19" i="1"/>
  <c r="J19" i="1" s="1"/>
  <c r="K19" i="1" s="1"/>
  <c r="H20" i="1"/>
  <c r="J20" i="1" s="1"/>
  <c r="K20" i="1" s="1"/>
  <c r="H21" i="1"/>
  <c r="J21" i="1" s="1"/>
  <c r="K21" i="1" s="1"/>
  <c r="H22" i="1"/>
  <c r="J22" i="1" s="1"/>
  <c r="K22" i="1" s="1"/>
  <c r="H23" i="1"/>
  <c r="J23" i="1" s="1"/>
  <c r="K23" i="1" s="1"/>
  <c r="H24" i="1"/>
  <c r="J24" i="1" s="1"/>
  <c r="H25" i="1"/>
  <c r="J25" i="1" s="1"/>
  <c r="K25" i="1" s="1"/>
  <c r="H26" i="1"/>
  <c r="J26" i="1" s="1"/>
  <c r="K26" i="1" s="1"/>
  <c r="H27" i="1"/>
  <c r="J27" i="1" s="1"/>
  <c r="K27" i="1" s="1"/>
  <c r="H28" i="1"/>
  <c r="J28" i="1" s="1"/>
  <c r="K28" i="1" s="1"/>
  <c r="H29" i="1"/>
  <c r="J29" i="1" s="1"/>
  <c r="K29" i="1" s="1"/>
  <c r="H30" i="1"/>
  <c r="J30" i="1" s="1"/>
  <c r="K30" i="1" s="1"/>
  <c r="H31" i="1"/>
  <c r="J31" i="1" s="1"/>
  <c r="K31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I12" i="4" l="1"/>
  <c r="J12" i="4" s="1"/>
  <c r="H33" i="4"/>
  <c r="I33" i="4" s="1"/>
  <c r="K12" i="5"/>
  <c r="J22" i="5"/>
  <c r="K22" i="5" s="1"/>
  <c r="H11" i="6"/>
  <c r="G19" i="6"/>
  <c r="H19" i="6" s="1"/>
  <c r="H12" i="3"/>
  <c r="G24" i="3"/>
  <c r="L31" i="1"/>
  <c r="L30" i="1"/>
  <c r="L22" i="1"/>
  <c r="L14" i="1"/>
  <c r="L15" i="1"/>
  <c r="L23" i="1"/>
  <c r="L16" i="1"/>
  <c r="K24" i="1"/>
  <c r="L24" i="1" s="1"/>
  <c r="L21" i="1"/>
  <c r="L27" i="1"/>
  <c r="L18" i="1"/>
  <c r="L19" i="1"/>
  <c r="L29" i="1"/>
  <c r="L26" i="1"/>
  <c r="L25" i="1"/>
  <c r="L17" i="1"/>
  <c r="L28" i="1"/>
  <c r="L20" i="1"/>
  <c r="L13" i="1"/>
  <c r="H12" i="1"/>
  <c r="H32" i="1" s="1"/>
  <c r="H34" i="1" s="1"/>
  <c r="H38" i="1" s="1"/>
  <c r="F12" i="1"/>
  <c r="G12" i="1" s="1"/>
  <c r="I12" i="3" l="1"/>
  <c r="H24" i="3"/>
  <c r="J12" i="1"/>
  <c r="J32" i="1" s="1"/>
  <c r="J34" i="1" s="1"/>
  <c r="J38" i="1" s="1"/>
  <c r="K32" i="1" l="1"/>
  <c r="K34" i="1" s="1"/>
  <c r="K38" i="1" s="1"/>
  <c r="K12" i="1"/>
  <c r="L12" i="1" s="1"/>
</calcChain>
</file>

<file path=xl/sharedStrings.xml><?xml version="1.0" encoding="utf-8"?>
<sst xmlns="http://schemas.openxmlformats.org/spreadsheetml/2006/main" count="175" uniqueCount="99">
  <si>
    <t xml:space="preserve">ALLEGATO 4 AL MODULO DI RICHIESTA: OFFERTA </t>
  </si>
  <si>
    <t>Guida alla compilazione:</t>
  </si>
  <si>
    <t>Compilare solo le caselle evidenziate in giallo.</t>
  </si>
  <si>
    <t xml:space="preserve">Inserire misure e importi solo con numeri. </t>
  </si>
  <si>
    <r>
      <rPr>
        <sz val="10"/>
        <color rgb="FF000000"/>
        <rFont val="Cambria"/>
        <family val="1"/>
        <charset val="238"/>
      </rPr>
      <t xml:space="preserve">Nelle singole voci riferite agli importi </t>
    </r>
    <r>
      <rPr>
        <b/>
        <sz val="10"/>
        <color rgb="FF000000"/>
        <rFont val="Cambria"/>
        <family val="1"/>
        <charset val="238"/>
      </rPr>
      <t>gli sconti devono essere inclusi nel prezzo</t>
    </r>
  </si>
  <si>
    <t xml:space="preserve">L'offerente conferma l'offerta stampata timbrandola nella tabella predisposta a tale scopo in calce all'offerta </t>
  </si>
  <si>
    <t>a. sostituzione di porte e finestre obsolete con porte e finestre nuove e/o restauro delle esistenti porte e finestre</t>
  </si>
  <si>
    <t>OFFERTA - computo metrico</t>
  </si>
  <si>
    <t>tipo di infissi</t>
  </si>
  <si>
    <t>prezzo al pezzo senza IVA in EUR</t>
  </si>
  <si>
    <t>quantità (pezzo)</t>
  </si>
  <si>
    <t>larghezza (m)</t>
  </si>
  <si>
    <t>altezza (m)</t>
  </si>
  <si>
    <r>
      <t>superficie 1 pezzo (m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)</t>
    </r>
  </si>
  <si>
    <r>
      <t>superficie totale dei pezzi (m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)</t>
    </r>
    <r>
      <rPr>
        <sz val="10"/>
        <color theme="1"/>
        <rFont val="Cambria"/>
        <family val="1"/>
        <charset val="238"/>
      </rPr>
      <t xml:space="preserve"> </t>
    </r>
  </si>
  <si>
    <t>Base imponibile IVA</t>
  </si>
  <si>
    <t>Aliquota IVA</t>
  </si>
  <si>
    <t>IVA</t>
  </si>
  <si>
    <t>Totale IVA inclusa</t>
  </si>
  <si>
    <r>
      <t xml:space="preserve"> EURO/m</t>
    </r>
    <r>
      <rPr>
        <vertAlign val="superscript"/>
        <sz val="11"/>
        <color theme="1"/>
        <rFont val="Cambria"/>
        <family val="1"/>
        <charset val="238"/>
      </rPr>
      <t>2</t>
    </r>
  </si>
  <si>
    <t>TOTALE INFISSI</t>
  </si>
  <si>
    <t xml:space="preserve">Altre spese, direttamente imputabili all’investimento (rimozione degli infissi esistenti, posa in opera infissi nuovi, riparazione e rifinitura di spallette) </t>
  </si>
  <si>
    <t xml:space="preserve">TOTALE </t>
  </si>
  <si>
    <r>
      <rPr>
        <sz val="10"/>
        <color theme="1"/>
        <rFont val="Cambria"/>
        <family val="1"/>
        <charset val="238"/>
      </rPr>
      <t xml:space="preserve">Altre spese non direttamente imputabili all'investimento - </t>
    </r>
    <r>
      <rPr>
        <b/>
        <sz val="10"/>
        <color rgb="FF000000"/>
        <rFont val="Cambria"/>
        <family val="1"/>
        <charset val="238"/>
      </rPr>
      <t>spese fuori bando</t>
    </r>
    <r>
      <rPr>
        <sz val="10"/>
        <color rgb="FF000000"/>
        <rFont val="Cambria"/>
        <family val="1"/>
        <charset val="238"/>
      </rPr>
      <t xml:space="preserve"> (ad es. zanzariere, davanzali)</t>
    </r>
  </si>
  <si>
    <t>TOTALE INVESTIMENTO COMPLESSIVO</t>
  </si>
  <si>
    <t>DICHIARAZIONE DELL’OFFERENTE</t>
  </si>
  <si>
    <t>Si conferma l'offerta di cui sopra predisposta per l’assegnazione dei contributi a fondo perduto per le misure di mitigazione finalizzate alla riduzione delle emissioni da attività portuale per l’anno 2023:</t>
  </si>
  <si>
    <t>Nome dell’offerente</t>
  </si>
  <si>
    <t>Sede</t>
  </si>
  <si>
    <t>No. matricola</t>
  </si>
  <si>
    <t>Timbro</t>
  </si>
  <si>
    <t>b. esecuzione nuovo intonaco facciata o ripristino intonaco esistente</t>
  </si>
  <si>
    <r>
      <t>quantità (m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)</t>
    </r>
    <r>
      <rPr>
        <sz val="10"/>
        <color theme="1"/>
        <rFont val="Cambria"/>
        <family val="1"/>
        <charset val="238"/>
      </rPr>
      <t xml:space="preserve"> </t>
    </r>
  </si>
  <si>
    <t>Base imponibile IVA (in EURO)</t>
  </si>
  <si>
    <t>IVA (in EURO)</t>
  </si>
  <si>
    <t>Totale IVA inclusa (in EURO)</t>
  </si>
  <si>
    <r>
      <t>Totale EURO/m</t>
    </r>
    <r>
      <rPr>
        <vertAlign val="superscript"/>
        <sz val="10"/>
        <color theme="1"/>
        <rFont val="Cambria"/>
        <family val="1"/>
        <charset val="238"/>
      </rPr>
      <t>2</t>
    </r>
  </si>
  <si>
    <t>realizzazione complessiva della misura b.</t>
  </si>
  <si>
    <t>comprende:</t>
  </si>
  <si>
    <t xml:space="preserve">-        protezione delle superfici pavimentate intorno l'edificio, </t>
  </si>
  <si>
    <t xml:space="preserve">-        collocamento dell’impalcatura, </t>
  </si>
  <si>
    <t xml:space="preserve">-        rimozione dell’esistente intonaco obsoleto, </t>
  </si>
  <si>
    <t xml:space="preserve">-         rimozione o protezione degli elementi della facciata (portali, grondaie, davanzali, protezioni su elementi decorativi della facciata, balconi, recinti), </t>
  </si>
  <si>
    <t xml:space="preserve">-        ripristino dell’intonaco danneggiato ovv. applicazione dell’intonaco conforme al consenso dell’Ente per la tutela del patrimonio culturale, Sede regionale di Pirano, </t>
  </si>
  <si>
    <t>-        pulizia non distruttiva degli elementi lapidei della facciata e ripristino degli elementi lapidei delle decorazioni,</t>
  </si>
  <si>
    <t xml:space="preserve">-        altre spese direttamente imputabili all’investimento; </t>
  </si>
  <si>
    <t>altre spese non direttamente imputabili all'investimento - spese fuori bando</t>
  </si>
  <si>
    <t>c. isolamento tetto e sottotetto con sostituzione copertura con tegole in laterizio</t>
  </si>
  <si>
    <r>
      <t>quantità (m</t>
    </r>
    <r>
      <rPr>
        <vertAlign val="superscript"/>
        <sz val="10"/>
        <color theme="1"/>
        <rFont val="Cambria"/>
        <family val="1"/>
      </rPr>
      <t>2</t>
    </r>
    <r>
      <rPr>
        <sz val="10"/>
        <color theme="1"/>
        <rFont val="Cambria"/>
        <family val="1"/>
      </rPr>
      <t>)</t>
    </r>
  </si>
  <si>
    <r>
      <t>Totale EURO/m</t>
    </r>
    <r>
      <rPr>
        <vertAlign val="superscript"/>
        <sz val="10"/>
        <color theme="1"/>
        <rFont val="Cambria"/>
        <family val="1"/>
      </rPr>
      <t>2</t>
    </r>
  </si>
  <si>
    <t>realizzazione complessiva della misura c.</t>
  </si>
  <si>
    <t xml:space="preserve">-        rimozione dell’esistente copertura del tetto obsoleta, di tegole di colmo, bordi, grondaie, </t>
  </si>
  <si>
    <t xml:space="preserve">-        rimozione di listelli e rivestimenti per tetti, </t>
  </si>
  <si>
    <t xml:space="preserve">-        acquisto e posa in opera di sistemi di isolamento termico, </t>
  </si>
  <si>
    <t xml:space="preserve">-        acquisto e posa in opera di barriere anti vapore, materiali permeabili al vapore ovv. altri materiali aventi la funzione di copertura secondaria, </t>
  </si>
  <si>
    <t xml:space="preserve">-        sostituzione di singoli elementi strutturali da sostituire con elementi strutturali identici, </t>
  </si>
  <si>
    <t xml:space="preserve">-        posa in opera di listelli e panelli da rivestimento, </t>
  </si>
  <si>
    <t xml:space="preserve">-        rivestimenti per sistemi di isolamento termico del tetto ad es. pannelli in cartongesso, rivestimenti in legno ed altri, </t>
  </si>
  <si>
    <t xml:space="preserve">-        nell’isolamento del soffitto verso locali non riscaldati invece ad es. pannello in calcestruzzo, rivestimenti calpestabili in legno, </t>
  </si>
  <si>
    <t xml:space="preserve">-        nel rinnovo di tetti piani anche le spese di rimozione di rivestimenti obsoleti, posa in opera di nuovo sistema di isolamento idrico e realizzazione del massetto ovv. altri rivestimenti finali, </t>
  </si>
  <si>
    <t xml:space="preserve">-        rimozione, consegna e posa in opera di nuova copertura copertura con tegole in laterizio, </t>
  </si>
  <si>
    <t xml:space="preserve">-        posa in opera di nuovi profili di bordo in metallo, </t>
  </si>
  <si>
    <t xml:space="preserve">-        riparazione e ricostruzione di cornicioni, </t>
  </si>
  <si>
    <t xml:space="preserve">-        montaggio di grondaie e scoli ovv. acquisto e montaggio di nuove grondaie, </t>
  </si>
  <si>
    <t xml:space="preserve">-        altre spese, legate direttamente all’investimento;  </t>
  </si>
  <si>
    <t>Altre spese non direttamente imputabili all'investimento - spese fuori bando</t>
  </si>
  <si>
    <t>d. realizzazione di sistemi di depurazione e ventilazione dell’aria</t>
  </si>
  <si>
    <t>Totale IVA inclusa in EURO</t>
  </si>
  <si>
    <t>realizzazione complessiva della misura d.</t>
  </si>
  <si>
    <t xml:space="preserve">-          acquisto e montaggio di sistemi di ventilazione, inclusi gli impianti di ventilazione con sistema per il recupero del calore, </t>
  </si>
  <si>
    <t xml:space="preserve">-          acquisto e montaggio del sistema di distribuzione aria con elementi di soffiaggio e aspirazione aria ed elementi di controllo del sistema, </t>
  </si>
  <si>
    <t xml:space="preserve">-          rimozione di impianti e dispositivi di ventilazione esistenti, </t>
  </si>
  <si>
    <t xml:space="preserve">-          acquisto e montaggio del sistema di preriscaldamento aria, posa in opera di installazioni elettriche e meccaniche per il funzionamento ed il controllo del sistema, </t>
  </si>
  <si>
    <t>realizzazione complessiva della misura e.</t>
  </si>
  <si>
    <r>
      <rPr>
        <sz val="10"/>
        <color theme="1"/>
        <rFont val="Cambria"/>
        <family val="1"/>
      </rPr>
      <t>-</t>
    </r>
    <r>
      <rPr>
        <sz val="10"/>
        <color theme="1"/>
        <rFont val="Times New Roman"/>
        <family val="1"/>
      </rPr>
      <t>          acquisto e montaggio dell’impianto di aria condizionata selezionato</t>
    </r>
    <r>
      <rPr>
        <sz val="10"/>
        <color theme="1"/>
        <rFont val="Cambria"/>
        <family val="1"/>
      </rPr>
      <t>,</t>
    </r>
    <r>
      <rPr>
        <sz val="10"/>
        <color theme="1"/>
        <rFont val="Cambria"/>
        <family val="1"/>
      </rPr>
      <t xml:space="preserve"> </t>
    </r>
  </si>
  <si>
    <r>
      <rPr>
        <sz val="10"/>
        <color theme="1"/>
        <rFont val="Cambria"/>
        <family val="1"/>
      </rPr>
      <t>-</t>
    </r>
    <r>
      <rPr>
        <sz val="10"/>
        <color theme="1"/>
        <rFont val="Times New Roman"/>
        <family val="1"/>
      </rPr>
      <t xml:space="preserve">          </t>
    </r>
    <r>
      <rPr>
        <sz val="10"/>
        <color theme="1"/>
        <rFont val="Cambria"/>
        <family val="1"/>
      </rPr>
      <t>installazioni elettriche e meccaniche per le necessità di funzionamento e controllo,</t>
    </r>
    <r>
      <rPr>
        <sz val="10"/>
        <color theme="1"/>
        <rFont val="Cambria"/>
        <family val="1"/>
      </rPr>
      <t xml:space="preserve"> </t>
    </r>
  </si>
  <si>
    <r>
      <rPr>
        <sz val="10"/>
        <color theme="1"/>
        <rFont val="Calibri"/>
        <family val="2"/>
        <charset val="238"/>
        <scheme val="minor"/>
      </rPr>
      <t>-        altre spese direttamente imputabili all’investimento;</t>
    </r>
  </si>
  <si>
    <t>STP</t>
  </si>
  <si>
    <t>Balkonska vrata - aluminij</t>
  </si>
  <si>
    <t>Balkonska vrata - PVC</t>
  </si>
  <si>
    <t>Fasadno okno - aluminij</t>
  </si>
  <si>
    <t>Fasadno okno - jelovina</t>
  </si>
  <si>
    <t>Fasadno okno - macesen</t>
  </si>
  <si>
    <t>Fasadno okno - PVC</t>
  </si>
  <si>
    <t>Polkno - aluminij</t>
  </si>
  <si>
    <t>Polkno - jelovina</t>
  </si>
  <si>
    <t>Polkno - macesen</t>
  </si>
  <si>
    <t>Rolete za balkonska vrata - aluminij</t>
  </si>
  <si>
    <t>Rolete za balkonska vrata - PVC</t>
  </si>
  <si>
    <t>Rolete za okno - aluminij</t>
  </si>
  <si>
    <t>Rolete za okno - PVC</t>
  </si>
  <si>
    <t>Strešno okno - jelovina</t>
  </si>
  <si>
    <t>Vhodna vrata - aluminij</t>
  </si>
  <si>
    <t>Vhodna vrata - jelovina</t>
  </si>
  <si>
    <t>Vhodna vrata - macesen</t>
  </si>
  <si>
    <t>Vhodna vrata - PVC</t>
  </si>
  <si>
    <t>Restavriranje vhodnih lesenih vrat - manj zahtevno</t>
  </si>
  <si>
    <t>Restavriranje vhodnih lesenih vrat - bolj zahtevno</t>
  </si>
  <si>
    <t>Restavriranje ostalega stavbnega pohištva (okna, polkna)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</si>
</sst>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0.0000"/>
    <numFmt numFmtId="166" formatCode="#,##0.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1"/>
      <color theme="1"/>
      <name val="Cambria"/>
      <family val="1"/>
    </font>
    <font>
      <b/>
      <sz val="10"/>
      <color rgb="FF006100"/>
      <name val="Cambria"/>
      <family val="1"/>
    </font>
    <font>
      <sz val="10"/>
      <color theme="1"/>
      <name val="Times New Roman"/>
      <family val="1"/>
    </font>
    <font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3" tint="0.39997558519241921"/>
      <name val="Cambria"/>
      <family val="1"/>
      <charset val="238"/>
    </font>
    <font>
      <sz val="10"/>
      <color rgb="FFFF0000"/>
      <name val="Cambria"/>
      <family val="1"/>
      <charset val="238"/>
    </font>
    <font>
      <sz val="11"/>
      <color theme="1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2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vertAlign val="superscript"/>
      <sz val="10"/>
      <color theme="1"/>
      <name val="Cambria"/>
      <family val="1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DEBF7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2" tint="-9.9978637043366805E-2"/>
      </right>
      <top style="medium">
        <color indexed="64"/>
      </top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94">
    <xf numFmtId="0" fontId="0" fillId="0" borderId="0" xfId="0"/>
    <xf numFmtId="0" fontId="4" fillId="0" borderId="1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12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2" xfId="0" applyFont="1" applyBorder="1" applyProtection="1">
      <protection locked="0"/>
    </xf>
    <xf numFmtId="0" fontId="0" fillId="0" borderId="0" xfId="0" applyProtection="1">
      <protection locked="0"/>
    </xf>
    <xf numFmtId="0" fontId="3" fillId="0" borderId="7" xfId="0" applyFont="1" applyBorder="1" applyProtection="1">
      <protection locked="0"/>
    </xf>
    <xf numFmtId="4" fontId="12" fillId="0" borderId="29" xfId="0" applyNumberFormat="1" applyFont="1" applyBorder="1"/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9" fontId="5" fillId="0" borderId="14" xfId="0" applyNumberFormat="1" applyFont="1" applyBorder="1" applyProtection="1">
      <protection locked="0"/>
    </xf>
    <xf numFmtId="4" fontId="5" fillId="10" borderId="7" xfId="0" applyNumberFormat="1" applyFont="1" applyFill="1" applyBorder="1" applyAlignment="1" applyProtection="1">
      <alignment horizontal="right"/>
      <protection locked="0"/>
    </xf>
    <xf numFmtId="4" fontId="5" fillId="10" borderId="7" xfId="0" applyNumberFormat="1" applyFont="1" applyFill="1" applyBorder="1" applyProtection="1">
      <protection locked="0"/>
    </xf>
    <xf numFmtId="166" fontId="5" fillId="10" borderId="7" xfId="0" applyNumberFormat="1" applyFont="1" applyFill="1" applyBorder="1" applyProtection="1">
      <protection locked="0"/>
    </xf>
    <xf numFmtId="0" fontId="7" fillId="0" borderId="6" xfId="1" applyFont="1" applyFill="1" applyBorder="1" applyProtection="1">
      <protection locked="0"/>
    </xf>
    <xf numFmtId="0" fontId="7" fillId="0" borderId="8" xfId="1" applyFont="1" applyFill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4" xfId="0" applyFont="1" applyBorder="1" applyAlignment="1" applyProtection="1">
      <alignment horizontal="right"/>
      <protection locked="0"/>
    </xf>
    <xf numFmtId="9" fontId="5" fillId="0" borderId="22" xfId="0" applyNumberFormat="1" applyFont="1" applyBorder="1" applyProtection="1">
      <protection locked="0"/>
    </xf>
    <xf numFmtId="9" fontId="5" fillId="0" borderId="0" xfId="0" applyNumberFormat="1" applyFont="1" applyProtection="1">
      <protection locked="0"/>
    </xf>
    <xf numFmtId="2" fontId="5" fillId="0" borderId="23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5" fillId="0" borderId="9" xfId="0" applyFont="1" applyBorder="1" applyProtection="1">
      <protection locked="0"/>
    </xf>
    <xf numFmtId="165" fontId="5" fillId="0" borderId="0" xfId="0" applyNumberFormat="1" applyFont="1" applyProtection="1">
      <protection locked="0"/>
    </xf>
    <xf numFmtId="0" fontId="5" fillId="4" borderId="0" xfId="0" applyFont="1" applyFill="1" applyProtection="1">
      <protection locked="0"/>
    </xf>
    <xf numFmtId="0" fontId="5" fillId="4" borderId="0" xfId="0" applyFont="1" applyFill="1" applyAlignment="1" applyProtection="1">
      <alignment horizontal="right"/>
      <protection locked="0"/>
    </xf>
    <xf numFmtId="0" fontId="9" fillId="6" borderId="6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8" xfId="0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9" fillId="0" borderId="0" xfId="0" applyFont="1" applyProtection="1">
      <protection locked="0"/>
    </xf>
    <xf numFmtId="0" fontId="8" fillId="0" borderId="0" xfId="1" applyFont="1" applyFill="1" applyBorder="1" applyProtection="1">
      <protection locked="0"/>
    </xf>
    <xf numFmtId="0" fontId="10" fillId="0" borderId="0" xfId="1" applyFont="1" applyFill="1" applyBorder="1" applyProtection="1">
      <protection locked="0"/>
    </xf>
    <xf numFmtId="0" fontId="9" fillId="4" borderId="6" xfId="0" applyFont="1" applyFill="1" applyBorder="1" applyProtection="1">
      <protection locked="0"/>
    </xf>
    <xf numFmtId="0" fontId="8" fillId="4" borderId="5" xfId="1" applyFont="1" applyFill="1" applyBorder="1" applyProtection="1">
      <protection locked="0"/>
    </xf>
    <xf numFmtId="0" fontId="10" fillId="8" borderId="6" xfId="1" applyFont="1" applyFill="1" applyBorder="1" applyProtection="1">
      <protection locked="0"/>
    </xf>
    <xf numFmtId="0" fontId="10" fillId="8" borderId="5" xfId="1" applyFont="1" applyFill="1" applyBorder="1" applyProtection="1">
      <protection locked="0"/>
    </xf>
    <xf numFmtId="0" fontId="8" fillId="8" borderId="5" xfId="1" applyFont="1" applyFill="1" applyBorder="1" applyProtection="1">
      <protection locked="0"/>
    </xf>
    <xf numFmtId="0" fontId="10" fillId="8" borderId="8" xfId="1" applyFont="1" applyFill="1" applyBorder="1" applyProtection="1">
      <protection locked="0"/>
    </xf>
    <xf numFmtId="0" fontId="5" fillId="0" borderId="13" xfId="0" applyFont="1" applyBorder="1" applyProtection="1">
      <protection locked="0"/>
    </xf>
    <xf numFmtId="0" fontId="9" fillId="8" borderId="6" xfId="0" applyFont="1" applyFill="1" applyBorder="1" applyAlignment="1" applyProtection="1">
      <alignment horizontal="center"/>
      <protection locked="0"/>
    </xf>
    <xf numFmtId="0" fontId="5" fillId="10" borderId="7" xfId="0" applyFont="1" applyFill="1" applyBorder="1" applyProtection="1">
      <protection locked="0"/>
    </xf>
    <xf numFmtId="0" fontId="12" fillId="0" borderId="24" xfId="0" applyFont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9" fontId="5" fillId="0" borderId="7" xfId="0" applyNumberFormat="1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4" fontId="12" fillId="0" borderId="23" xfId="0" applyNumberFormat="1" applyFont="1" applyBorder="1"/>
    <xf numFmtId="0" fontId="14" fillId="0" borderId="13" xfId="0" applyFont="1" applyBorder="1" applyProtection="1">
      <protection locked="0"/>
    </xf>
    <xf numFmtId="0" fontId="12" fillId="0" borderId="14" xfId="0" applyFont="1" applyBorder="1" applyProtection="1">
      <protection locked="0"/>
    </xf>
    <xf numFmtId="0" fontId="12" fillId="0" borderId="15" xfId="0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14" fillId="0" borderId="12" xfId="0" applyFont="1" applyBorder="1" applyProtection="1">
      <protection locked="0"/>
    </xf>
    <xf numFmtId="0" fontId="12" fillId="0" borderId="11" xfId="0" applyFont="1" applyBorder="1" applyProtection="1">
      <protection locked="0"/>
    </xf>
    <xf numFmtId="0" fontId="12" fillId="0" borderId="12" xfId="0" applyFont="1" applyBorder="1" applyProtection="1">
      <protection locked="0"/>
    </xf>
    <xf numFmtId="0" fontId="13" fillId="0" borderId="13" xfId="0" applyFont="1" applyBorder="1" applyProtection="1">
      <protection locked="0"/>
    </xf>
    <xf numFmtId="0" fontId="13" fillId="0" borderId="14" xfId="0" applyFont="1" applyBorder="1" applyProtection="1">
      <protection locked="0"/>
    </xf>
    <xf numFmtId="0" fontId="13" fillId="0" borderId="15" xfId="0" applyFont="1" applyBorder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14" fillId="5" borderId="6" xfId="0" applyFont="1" applyFill="1" applyBorder="1" applyProtection="1">
      <protection locked="0"/>
    </xf>
    <xf numFmtId="0" fontId="12" fillId="5" borderId="5" xfId="0" applyFont="1" applyFill="1" applyBorder="1" applyProtection="1">
      <protection locked="0"/>
    </xf>
    <xf numFmtId="0" fontId="14" fillId="5" borderId="5" xfId="0" applyFont="1" applyFill="1" applyBorder="1" applyProtection="1">
      <protection locked="0"/>
    </xf>
    <xf numFmtId="0" fontId="15" fillId="5" borderId="5" xfId="0" applyFont="1" applyFill="1" applyBorder="1" applyProtection="1">
      <protection locked="0"/>
    </xf>
    <xf numFmtId="0" fontId="12" fillId="5" borderId="8" xfId="0" applyFont="1" applyFill="1" applyBorder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12" fillId="0" borderId="30" xfId="0" applyFont="1" applyBorder="1" applyProtection="1">
      <protection locked="0"/>
    </xf>
    <xf numFmtId="0" fontId="12" fillId="0" borderId="31" xfId="0" applyFont="1" applyBorder="1" applyAlignment="1" applyProtection="1">
      <alignment horizontal="center"/>
      <protection locked="0"/>
    </xf>
    <xf numFmtId="0" fontId="12" fillId="0" borderId="31" xfId="0" applyFont="1" applyBorder="1" applyProtection="1">
      <protection locked="0"/>
    </xf>
    <xf numFmtId="0" fontId="12" fillId="0" borderId="31" xfId="0" applyFont="1" applyBorder="1" applyAlignment="1" applyProtection="1">
      <alignment horizontal="right"/>
      <protection locked="0"/>
    </xf>
    <xf numFmtId="9" fontId="12" fillId="0" borderId="31" xfId="0" applyNumberFormat="1" applyFont="1" applyBorder="1" applyProtection="1">
      <protection locked="0"/>
    </xf>
    <xf numFmtId="2" fontId="12" fillId="0" borderId="31" xfId="0" applyNumberFormat="1" applyFont="1" applyBorder="1" applyAlignment="1" applyProtection="1">
      <alignment horizontal="center"/>
      <protection locked="0"/>
    </xf>
    <xf numFmtId="9" fontId="12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0" fontId="14" fillId="0" borderId="27" xfId="0" applyFont="1" applyBorder="1" applyProtection="1">
      <protection locked="0"/>
    </xf>
    <xf numFmtId="4" fontId="12" fillId="10" borderId="20" xfId="0" applyNumberFormat="1" applyFont="1" applyFill="1" applyBorder="1" applyProtection="1">
      <protection locked="0"/>
    </xf>
    <xf numFmtId="0" fontId="12" fillId="10" borderId="20" xfId="0" applyFont="1" applyFill="1" applyBorder="1" applyProtection="1">
      <protection locked="0"/>
    </xf>
    <xf numFmtId="4" fontId="12" fillId="0" borderId="20" xfId="0" applyNumberFormat="1" applyFont="1" applyBorder="1"/>
    <xf numFmtId="4" fontId="12" fillId="0" borderId="20" xfId="0" applyNumberFormat="1" applyFont="1" applyBorder="1" applyAlignment="1">
      <alignment horizontal="right"/>
    </xf>
    <xf numFmtId="0" fontId="14" fillId="0" borderId="28" xfId="0" applyFont="1" applyBorder="1" applyProtection="1">
      <protection locked="0"/>
    </xf>
    <xf numFmtId="4" fontId="12" fillId="10" borderId="1" xfId="0" applyNumberFormat="1" applyFont="1" applyFill="1" applyBorder="1" applyProtection="1">
      <protection locked="0"/>
    </xf>
    <xf numFmtId="0" fontId="12" fillId="10" borderId="1" xfId="0" applyFont="1" applyFill="1" applyBorder="1" applyProtection="1">
      <protection locked="0"/>
    </xf>
    <xf numFmtId="4" fontId="18" fillId="10" borderId="1" xfId="0" applyNumberFormat="1" applyFont="1" applyFill="1" applyBorder="1" applyProtection="1">
      <protection locked="0"/>
    </xf>
    <xf numFmtId="0" fontId="18" fillId="10" borderId="1" xfId="0" applyFont="1" applyFill="1" applyBorder="1" applyProtection="1">
      <protection locked="0"/>
    </xf>
    <xf numFmtId="4" fontId="12" fillId="0" borderId="4" xfId="0" applyNumberFormat="1" applyFont="1" applyBorder="1"/>
    <xf numFmtId="0" fontId="12" fillId="0" borderId="1" xfId="0" applyFont="1" applyBorder="1" applyProtection="1">
      <protection locked="0"/>
    </xf>
    <xf numFmtId="165" fontId="12" fillId="0" borderId="0" xfId="0" applyNumberFormat="1" applyFont="1" applyProtection="1">
      <protection locked="0"/>
    </xf>
    <xf numFmtId="0" fontId="20" fillId="5" borderId="32" xfId="0" applyFont="1" applyFill="1" applyBorder="1" applyAlignment="1" applyProtection="1">
      <alignment horizontal="center"/>
      <protection locked="0"/>
    </xf>
    <xf numFmtId="0" fontId="17" fillId="0" borderId="7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 horizontal="center"/>
      <protection locked="0"/>
    </xf>
    <xf numFmtId="0" fontId="17" fillId="0" borderId="26" xfId="0" applyFont="1" applyBorder="1" applyProtection="1">
      <protection locked="0"/>
    </xf>
    <xf numFmtId="0" fontId="17" fillId="0" borderId="4" xfId="0" applyFont="1" applyBorder="1" applyProtection="1">
      <protection locked="0"/>
    </xf>
    <xf numFmtId="0" fontId="17" fillId="0" borderId="2" xfId="0" applyFont="1" applyBorder="1" applyProtection="1">
      <protection locked="0"/>
    </xf>
    <xf numFmtId="0" fontId="17" fillId="0" borderId="11" xfId="0" applyFont="1" applyBorder="1" applyProtection="1"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12" fillId="0" borderId="7" xfId="0" applyFont="1" applyBorder="1" applyProtection="1">
      <protection locked="0"/>
    </xf>
    <xf numFmtId="0" fontId="12" fillId="0" borderId="9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12" fillId="0" borderId="16" xfId="0" applyFont="1" applyBorder="1" applyProtection="1">
      <protection locked="0"/>
    </xf>
    <xf numFmtId="0" fontId="12" fillId="0" borderId="18" xfId="0" applyFont="1" applyBorder="1" applyProtection="1">
      <protection locked="0"/>
    </xf>
    <xf numFmtId="0" fontId="12" fillId="0" borderId="19" xfId="0" applyFont="1" applyBorder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0" fontId="14" fillId="0" borderId="39" xfId="0" applyFont="1" applyBorder="1" applyProtection="1">
      <protection locked="0"/>
    </xf>
    <xf numFmtId="4" fontId="12" fillId="10" borderId="3" xfId="0" applyNumberFormat="1" applyFont="1" applyFill="1" applyBorder="1" applyProtection="1">
      <protection locked="0"/>
    </xf>
    <xf numFmtId="0" fontId="12" fillId="10" borderId="3" xfId="0" applyFont="1" applyFill="1" applyBorder="1" applyProtection="1">
      <protection locked="0"/>
    </xf>
    <xf numFmtId="4" fontId="12" fillId="0" borderId="4" xfId="0" applyNumberFormat="1" applyFont="1" applyBorder="1" applyAlignment="1">
      <alignment horizontal="right"/>
    </xf>
    <xf numFmtId="0" fontId="14" fillId="0" borderId="14" xfId="0" applyFont="1" applyBorder="1" applyProtection="1">
      <protection locked="0"/>
    </xf>
    <xf numFmtId="4" fontId="16" fillId="0" borderId="14" xfId="0" applyNumberFormat="1" applyFont="1" applyBorder="1" applyProtection="1">
      <protection locked="0"/>
    </xf>
    <xf numFmtId="0" fontId="16" fillId="0" borderId="14" xfId="0" applyFont="1" applyBorder="1" applyProtection="1">
      <protection locked="0"/>
    </xf>
    <xf numFmtId="4" fontId="12" fillId="0" borderId="14" xfId="0" applyNumberFormat="1" applyFont="1" applyBorder="1"/>
    <xf numFmtId="0" fontId="14" fillId="0" borderId="35" xfId="0" applyFont="1" applyBorder="1" applyProtection="1">
      <protection locked="0"/>
    </xf>
    <xf numFmtId="4" fontId="12" fillId="0" borderId="15" xfId="0" applyNumberFormat="1" applyFont="1" applyBorder="1"/>
    <xf numFmtId="4" fontId="12" fillId="0" borderId="35" xfId="0" applyNumberFormat="1" applyFont="1" applyBorder="1"/>
    <xf numFmtId="4" fontId="12" fillId="10" borderId="35" xfId="0" applyNumberFormat="1" applyFont="1" applyFill="1" applyBorder="1" applyProtection="1">
      <protection locked="0"/>
    </xf>
    <xf numFmtId="0" fontId="12" fillId="10" borderId="35" xfId="0" applyFont="1" applyFill="1" applyBorder="1" applyProtection="1">
      <protection locked="0"/>
    </xf>
    <xf numFmtId="4" fontId="12" fillId="0" borderId="17" xfId="0" applyNumberFormat="1" applyFont="1" applyBorder="1"/>
    <xf numFmtId="0" fontId="19" fillId="0" borderId="12" xfId="2" applyFont="1" applyFill="1" applyBorder="1" applyProtection="1">
      <protection locked="0"/>
    </xf>
    <xf numFmtId="0" fontId="14" fillId="0" borderId="0" xfId="0" applyFont="1" applyProtection="1">
      <protection locked="0"/>
    </xf>
    <xf numFmtId="4" fontId="12" fillId="0" borderId="0" xfId="0" applyNumberFormat="1" applyFont="1"/>
    <xf numFmtId="4" fontId="16" fillId="0" borderId="0" xfId="0" applyNumberFormat="1" applyFont="1" applyProtection="1">
      <protection locked="0"/>
    </xf>
    <xf numFmtId="0" fontId="16" fillId="0" borderId="0" xfId="0" applyFont="1" applyProtection="1">
      <protection locked="0"/>
    </xf>
    <xf numFmtId="9" fontId="12" fillId="0" borderId="41" xfId="0" applyNumberFormat="1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center"/>
      <protection locked="0"/>
    </xf>
    <xf numFmtId="4" fontId="12" fillId="0" borderId="1" xfId="0" applyNumberFormat="1" applyFont="1" applyBorder="1"/>
    <xf numFmtId="4" fontId="12" fillId="0" borderId="13" xfId="0" applyNumberFormat="1" applyFont="1" applyBorder="1"/>
    <xf numFmtId="0" fontId="12" fillId="0" borderId="1" xfId="0" applyFont="1" applyBorder="1"/>
    <xf numFmtId="4" fontId="12" fillId="0" borderId="40" xfId="0" applyNumberFormat="1" applyFont="1" applyBorder="1"/>
    <xf numFmtId="0" fontId="19" fillId="0" borderId="0" xfId="2" applyFont="1" applyFill="1" applyBorder="1" applyProtection="1">
      <protection locked="0"/>
    </xf>
    <xf numFmtId="0" fontId="18" fillId="0" borderId="33" xfId="2" applyFont="1" applyFill="1" applyBorder="1" applyProtection="1">
      <protection locked="0"/>
    </xf>
    <xf numFmtId="0" fontId="18" fillId="0" borderId="25" xfId="2" applyFont="1" applyFill="1" applyBorder="1" applyProtection="1">
      <protection locked="0"/>
    </xf>
    <xf numFmtId="0" fontId="18" fillId="10" borderId="25" xfId="2" applyFont="1" applyFill="1" applyBorder="1" applyProtection="1">
      <protection locked="0"/>
    </xf>
    <xf numFmtId="0" fontId="18" fillId="0" borderId="14" xfId="2" applyFont="1" applyFill="1" applyBorder="1" applyProtection="1">
      <protection locked="0"/>
    </xf>
    <xf numFmtId="0" fontId="19" fillId="0" borderId="14" xfId="2" applyFont="1" applyFill="1" applyBorder="1" applyProtection="1">
      <protection locked="0"/>
    </xf>
    <xf numFmtId="0" fontId="17" fillId="0" borderId="7" xfId="0" applyFont="1" applyBorder="1" applyProtection="1">
      <protection locked="0"/>
    </xf>
    <xf numFmtId="4" fontId="14" fillId="0" borderId="1" xfId="0" applyNumberFormat="1" applyFont="1" applyBorder="1" applyAlignment="1">
      <alignment horizontal="left"/>
    </xf>
    <xf numFmtId="4" fontId="18" fillId="0" borderId="25" xfId="2" applyNumberFormat="1" applyFont="1" applyFill="1" applyBorder="1" applyProtection="1"/>
    <xf numFmtId="4" fontId="18" fillId="0" borderId="21" xfId="2" applyNumberFormat="1" applyFont="1" applyFill="1" applyBorder="1" applyProtection="1"/>
    <xf numFmtId="0" fontId="13" fillId="0" borderId="2" xfId="0" applyFont="1" applyBorder="1" applyProtection="1">
      <protection locked="0"/>
    </xf>
    <xf numFmtId="0" fontId="13" fillId="0" borderId="6" xfId="0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21" fillId="7" borderId="6" xfId="0" applyFont="1" applyFill="1" applyBorder="1" applyProtection="1">
      <protection locked="0"/>
    </xf>
    <xf numFmtId="0" fontId="14" fillId="7" borderId="5" xfId="0" applyFont="1" applyFill="1" applyBorder="1" applyProtection="1">
      <protection locked="0"/>
    </xf>
    <xf numFmtId="0" fontId="21" fillId="7" borderId="5" xfId="0" applyFont="1" applyFill="1" applyBorder="1" applyProtection="1">
      <protection locked="0"/>
    </xf>
    <xf numFmtId="0" fontId="21" fillId="7" borderId="8" xfId="0" applyFont="1" applyFill="1" applyBorder="1" applyProtection="1">
      <protection locked="0"/>
    </xf>
    <xf numFmtId="0" fontId="12" fillId="0" borderId="17" xfId="0" applyFont="1" applyBorder="1" applyProtection="1">
      <protection locked="0"/>
    </xf>
    <xf numFmtId="0" fontId="12" fillId="0" borderId="35" xfId="0" applyFont="1" applyBorder="1" applyProtection="1">
      <protection locked="0"/>
    </xf>
    <xf numFmtId="0" fontId="12" fillId="0" borderId="18" xfId="0" applyFont="1" applyBorder="1" applyAlignment="1" applyProtection="1">
      <alignment horizontal="right"/>
      <protection locked="0"/>
    </xf>
    <xf numFmtId="9" fontId="12" fillId="0" borderId="7" xfId="0" applyNumberFormat="1" applyFont="1" applyBorder="1" applyProtection="1">
      <protection locked="0"/>
    </xf>
    <xf numFmtId="9" fontId="12" fillId="0" borderId="18" xfId="0" applyNumberFormat="1" applyFont="1" applyBorder="1" applyProtection="1">
      <protection locked="0"/>
    </xf>
    <xf numFmtId="2" fontId="12" fillId="0" borderId="35" xfId="0" applyNumberFormat="1" applyFont="1" applyBorder="1" applyProtection="1">
      <protection locked="0"/>
    </xf>
    <xf numFmtId="9" fontId="12" fillId="4" borderId="17" xfId="0" applyNumberFormat="1" applyFont="1" applyFill="1" applyBorder="1" applyProtection="1">
      <protection locked="0"/>
    </xf>
    <xf numFmtId="0" fontId="14" fillId="0" borderId="16" xfId="0" applyFont="1" applyBorder="1" applyProtection="1">
      <protection locked="0"/>
    </xf>
    <xf numFmtId="4" fontId="12" fillId="10" borderId="17" xfId="0" applyNumberFormat="1" applyFont="1" applyFill="1" applyBorder="1" applyAlignment="1" applyProtection="1">
      <alignment horizontal="right"/>
      <protection locked="0"/>
    </xf>
    <xf numFmtId="4" fontId="12" fillId="10" borderId="7" xfId="0" applyNumberFormat="1" applyFont="1" applyFill="1" applyBorder="1" applyProtection="1">
      <protection locked="0"/>
    </xf>
    <xf numFmtId="0" fontId="12" fillId="10" borderId="18" xfId="0" applyFont="1" applyFill="1" applyBorder="1" applyProtection="1">
      <protection locked="0"/>
    </xf>
    <xf numFmtId="0" fontId="17" fillId="0" borderId="5" xfId="0" applyFont="1" applyBorder="1" applyProtection="1">
      <protection locked="0"/>
    </xf>
    <xf numFmtId="0" fontId="20" fillId="7" borderId="13" xfId="0" applyFont="1" applyFill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7" fillId="0" borderId="15" xfId="0" applyFont="1" applyBorder="1" applyProtection="1">
      <protection locked="0"/>
    </xf>
    <xf numFmtId="0" fontId="17" fillId="0" borderId="32" xfId="0" applyFont="1" applyBorder="1" applyProtection="1">
      <protection locked="0"/>
    </xf>
    <xf numFmtId="0" fontId="17" fillId="0" borderId="24" xfId="0" applyFont="1" applyBorder="1" applyProtection="1">
      <protection locked="0"/>
    </xf>
    <xf numFmtId="0" fontId="17" fillId="0" borderId="8" xfId="0" applyFont="1" applyBorder="1" applyProtection="1">
      <protection locked="0"/>
    </xf>
    <xf numFmtId="0" fontId="12" fillId="0" borderId="5" xfId="0" applyFont="1" applyBorder="1" applyProtection="1">
      <protection locked="0"/>
    </xf>
    <xf numFmtId="0" fontId="12" fillId="0" borderId="34" xfId="0" applyFont="1" applyBorder="1" applyProtection="1">
      <protection locked="0"/>
    </xf>
    <xf numFmtId="0" fontId="17" fillId="0" borderId="19" xfId="0" applyFont="1" applyBorder="1" applyProtection="1">
      <protection locked="0"/>
    </xf>
    <xf numFmtId="0" fontId="12" fillId="0" borderId="14" xfId="0" applyFont="1" applyBorder="1" applyAlignment="1" applyProtection="1">
      <alignment horizontal="right"/>
      <protection locked="0"/>
    </xf>
    <xf numFmtId="165" fontId="12" fillId="0" borderId="14" xfId="0" applyNumberFormat="1" applyFont="1" applyBorder="1" applyProtection="1">
      <protection locked="0"/>
    </xf>
    <xf numFmtId="0" fontId="12" fillId="0" borderId="6" xfId="0" applyFont="1" applyBorder="1" applyProtection="1">
      <protection locked="0"/>
    </xf>
    <xf numFmtId="0" fontId="12" fillId="10" borderId="7" xfId="0" applyFont="1" applyFill="1" applyBorder="1" applyProtection="1">
      <protection locked="0"/>
    </xf>
    <xf numFmtId="4" fontId="12" fillId="10" borderId="7" xfId="0" applyNumberFormat="1" applyFont="1" applyFill="1" applyBorder="1" applyAlignment="1" applyProtection="1">
      <alignment horizontal="right"/>
      <protection locked="0"/>
    </xf>
    <xf numFmtId="165" fontId="12" fillId="0" borderId="12" xfId="0" applyNumberFormat="1" applyFont="1" applyBorder="1" applyProtection="1">
      <protection locked="0"/>
    </xf>
    <xf numFmtId="0" fontId="13" fillId="0" borderId="12" xfId="0" applyFont="1" applyBorder="1" applyProtection="1">
      <protection locked="0"/>
    </xf>
    <xf numFmtId="4" fontId="12" fillId="0" borderId="7" xfId="0" applyNumberFormat="1" applyFont="1" applyBorder="1"/>
    <xf numFmtId="4" fontId="12" fillId="0" borderId="9" xfId="0" applyNumberFormat="1" applyFont="1" applyBorder="1"/>
    <xf numFmtId="165" fontId="5" fillId="0" borderId="14" xfId="0" applyNumberFormat="1" applyFont="1" applyBorder="1" applyProtection="1">
      <protection locked="0"/>
    </xf>
    <xf numFmtId="0" fontId="12" fillId="0" borderId="32" xfId="0" applyFont="1" applyBorder="1" applyProtection="1"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5" fillId="4" borderId="25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165" fontId="5" fillId="0" borderId="12" xfId="0" applyNumberFormat="1" applyFont="1" applyBorder="1" applyProtection="1">
      <protection locked="0"/>
    </xf>
    <xf numFmtId="0" fontId="5" fillId="10" borderId="25" xfId="0" applyFont="1" applyFill="1" applyBorder="1" applyProtection="1">
      <protection locked="0"/>
    </xf>
    <xf numFmtId="4" fontId="5" fillId="0" borderId="25" xfId="0" applyNumberFormat="1" applyFont="1" applyBorder="1"/>
    <xf numFmtId="4" fontId="5" fillId="0" borderId="21" xfId="0" applyNumberFormat="1" applyFont="1" applyBorder="1"/>
    <xf numFmtId="0" fontId="5" fillId="0" borderId="14" xfId="0" applyFont="1" applyBorder="1" applyAlignment="1" applyProtection="1">
      <alignment horizontal="right"/>
      <protection locked="0"/>
    </xf>
    <xf numFmtId="2" fontId="5" fillId="0" borderId="14" xfId="0" applyNumberFormat="1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2" fontId="5" fillId="0" borderId="0" xfId="0" applyNumberFormat="1" applyFont="1" applyProtection="1">
      <protection locked="0"/>
    </xf>
    <xf numFmtId="0" fontId="22" fillId="0" borderId="2" xfId="1" applyFont="1" applyFill="1" applyBorder="1" applyProtection="1">
      <protection locked="0"/>
    </xf>
    <xf numFmtId="0" fontId="22" fillId="0" borderId="0" xfId="1" applyFont="1" applyFill="1" applyBorder="1" applyProtection="1">
      <protection locked="0"/>
    </xf>
    <xf numFmtId="4" fontId="22" fillId="0" borderId="0" xfId="1" applyNumberFormat="1" applyFont="1" applyFill="1" applyBorder="1" applyProtection="1">
      <protection locked="0"/>
    </xf>
    <xf numFmtId="2" fontId="22" fillId="0" borderId="0" xfId="1" applyNumberFormat="1" applyFont="1" applyFill="1" applyBorder="1" applyProtection="1">
      <protection locked="0"/>
    </xf>
    <xf numFmtId="0" fontId="22" fillId="0" borderId="13" xfId="1" applyFont="1" applyFill="1" applyBorder="1" applyProtection="1">
      <protection locked="0"/>
    </xf>
    <xf numFmtId="0" fontId="22" fillId="0" borderId="14" xfId="1" applyFont="1" applyFill="1" applyBorder="1" applyProtection="1">
      <protection locked="0"/>
    </xf>
    <xf numFmtId="4" fontId="19" fillId="9" borderId="13" xfId="1" applyNumberFormat="1" applyFont="1" applyFill="1" applyBorder="1" applyProtection="1">
      <protection locked="0"/>
    </xf>
    <xf numFmtId="0" fontId="19" fillId="9" borderId="14" xfId="1" applyFont="1" applyFill="1" applyBorder="1" applyProtection="1">
      <protection locked="0"/>
    </xf>
    <xf numFmtId="2" fontId="19" fillId="9" borderId="14" xfId="1" applyNumberFormat="1" applyFont="1" applyFill="1" applyBorder="1" applyProtection="1">
      <protection locked="0"/>
    </xf>
    <xf numFmtId="0" fontId="19" fillId="9" borderId="15" xfId="1" applyFont="1" applyFill="1" applyBorder="1" applyProtection="1">
      <protection locked="0"/>
    </xf>
    <xf numFmtId="0" fontId="19" fillId="9" borderId="8" xfId="1" applyFont="1" applyFill="1" applyBorder="1" applyProtection="1">
      <protection locked="0"/>
    </xf>
    <xf numFmtId="0" fontId="12" fillId="0" borderId="21" xfId="0" applyFont="1" applyBorder="1" applyProtection="1">
      <protection locked="0"/>
    </xf>
    <xf numFmtId="0" fontId="12" fillId="0" borderId="25" xfId="0" applyFont="1" applyBorder="1" applyProtection="1">
      <protection locked="0"/>
    </xf>
    <xf numFmtId="0" fontId="12" fillId="0" borderId="25" xfId="0" applyFont="1" applyBorder="1" applyAlignment="1" applyProtection="1">
      <alignment horizontal="right"/>
      <protection locked="0"/>
    </xf>
    <xf numFmtId="9" fontId="12" fillId="0" borderId="37" xfId="0" applyNumberFormat="1" applyFont="1" applyBorder="1" applyProtection="1">
      <protection locked="0"/>
    </xf>
    <xf numFmtId="9" fontId="12" fillId="0" borderId="14" xfId="0" applyNumberFormat="1" applyFont="1" applyBorder="1" applyProtection="1">
      <protection locked="0"/>
    </xf>
    <xf numFmtId="2" fontId="12" fillId="0" borderId="38" xfId="0" applyNumberFormat="1" applyFont="1" applyBorder="1" applyProtection="1">
      <protection locked="0"/>
    </xf>
    <xf numFmtId="9" fontId="12" fillId="0" borderId="10" xfId="0" applyNumberFormat="1" applyFont="1" applyBorder="1" applyProtection="1">
      <protection locked="0"/>
    </xf>
    <xf numFmtId="0" fontId="14" fillId="0" borderId="6" xfId="0" applyFont="1" applyBorder="1" applyProtection="1">
      <protection locked="0"/>
    </xf>
    <xf numFmtId="4" fontId="12" fillId="0" borderId="24" xfId="0" applyNumberFormat="1" applyFont="1" applyBorder="1"/>
    <xf numFmtId="9" fontId="12" fillId="0" borderId="11" xfId="0" applyNumberFormat="1" applyFont="1" applyBorder="1" applyProtection="1">
      <protection locked="0"/>
    </xf>
    <xf numFmtId="2" fontId="12" fillId="0" borderId="14" xfId="0" applyNumberFormat="1" applyFont="1" applyBorder="1" applyProtection="1">
      <protection locked="0"/>
    </xf>
    <xf numFmtId="2" fontId="12" fillId="0" borderId="0" xfId="0" applyNumberFormat="1" applyFont="1" applyProtection="1">
      <protection locked="0"/>
    </xf>
    <xf numFmtId="164" fontId="12" fillId="0" borderId="0" xfId="0" applyNumberFormat="1" applyFont="1" applyProtection="1"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164" fontId="12" fillId="0" borderId="18" xfId="0" applyNumberFormat="1" applyFont="1" applyBorder="1" applyProtection="1">
      <protection locked="0"/>
    </xf>
    <xf numFmtId="164" fontId="12" fillId="0" borderId="18" xfId="0" applyNumberFormat="1" applyFont="1" applyBorder="1" applyAlignment="1" applyProtection="1">
      <alignment horizontal="right"/>
      <protection locked="0"/>
    </xf>
    <xf numFmtId="165" fontId="12" fillId="0" borderId="11" xfId="0" applyNumberFormat="1" applyFont="1" applyBorder="1" applyProtection="1">
      <protection locked="0"/>
    </xf>
    <xf numFmtId="165" fontId="12" fillId="0" borderId="0" xfId="0" applyNumberFormat="1" applyFont="1" applyAlignment="1" applyProtection="1">
      <alignment horizontal="right"/>
      <protection locked="0"/>
    </xf>
    <xf numFmtId="0" fontId="20" fillId="9" borderId="6" xfId="0" applyFont="1" applyFill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/>
      <protection locked="0"/>
    </xf>
    <xf numFmtId="0" fontId="17" fillId="0" borderId="13" xfId="0" applyFont="1" applyBorder="1" applyProtection="1">
      <protection locked="0"/>
    </xf>
    <xf numFmtId="0" fontId="17" fillId="0" borderId="14" xfId="0" applyFont="1" applyBorder="1" applyProtection="1"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 indent="5"/>
      <protection locked="0"/>
    </xf>
    <xf numFmtId="0" fontId="12" fillId="0" borderId="33" xfId="0" applyFont="1" applyBorder="1" applyProtection="1">
      <protection locked="0"/>
    </xf>
    <xf numFmtId="165" fontId="5" fillId="0" borderId="14" xfId="0" applyNumberFormat="1" applyFont="1" applyBorder="1" applyAlignment="1" applyProtection="1">
      <alignment horizontal="right"/>
      <protection locked="0"/>
    </xf>
    <xf numFmtId="165" fontId="5" fillId="10" borderId="25" xfId="0" applyNumberFormat="1" applyFont="1" applyFill="1" applyBorder="1" applyAlignment="1" applyProtection="1">
      <alignment horizontal="right"/>
      <protection locked="0"/>
    </xf>
    <xf numFmtId="4" fontId="5" fillId="0" borderId="38" xfId="0" applyNumberFormat="1" applyFont="1" applyBorder="1"/>
    <xf numFmtId="0" fontId="0" fillId="0" borderId="11" xfId="0" applyBorder="1" applyProtection="1">
      <protection locked="0"/>
    </xf>
    <xf numFmtId="0" fontId="20" fillId="11" borderId="6" xfId="0" applyFont="1" applyFill="1" applyBorder="1" applyProtection="1">
      <protection locked="0"/>
    </xf>
    <xf numFmtId="4" fontId="20" fillId="11" borderId="7" xfId="0" applyNumberFormat="1" applyFont="1" applyFill="1" applyBorder="1"/>
    <xf numFmtId="0" fontId="20" fillId="11" borderId="7" xfId="0" applyFont="1" applyFill="1" applyBorder="1" applyProtection="1">
      <protection locked="0"/>
    </xf>
    <xf numFmtId="4" fontId="20" fillId="11" borderId="9" xfId="0" applyNumberFormat="1" applyFont="1" applyFill="1" applyBorder="1"/>
    <xf numFmtId="4" fontId="18" fillId="0" borderId="7" xfId="2" applyNumberFormat="1" applyFont="1" applyFill="1" applyBorder="1" applyProtection="1"/>
    <xf numFmtId="0" fontId="18" fillId="0" borderId="7" xfId="2" applyFont="1" applyFill="1" applyBorder="1" applyProtection="1"/>
    <xf numFmtId="4" fontId="18" fillId="0" borderId="7" xfId="0" applyNumberFormat="1" applyFont="1" applyBorder="1"/>
    <xf numFmtId="4" fontId="18" fillId="0" borderId="24" xfId="0" applyNumberFormat="1" applyFont="1" applyBorder="1"/>
    <xf numFmtId="0" fontId="12" fillId="0" borderId="7" xfId="0" applyFont="1" applyBorder="1"/>
    <xf numFmtId="4" fontId="14" fillId="13" borderId="7" xfId="0" applyNumberFormat="1" applyFont="1" applyFill="1" applyBorder="1"/>
    <xf numFmtId="4" fontId="14" fillId="13" borderId="24" xfId="0" applyNumberFormat="1" applyFont="1" applyFill="1" applyBorder="1"/>
    <xf numFmtId="4" fontId="5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4" fontId="5" fillId="0" borderId="24" xfId="0" applyNumberFormat="1" applyFont="1" applyBorder="1" applyAlignment="1">
      <alignment horizontal="right"/>
    </xf>
    <xf numFmtId="0" fontId="5" fillId="0" borderId="12" xfId="0" applyFont="1" applyBorder="1" applyAlignment="1" applyProtection="1">
      <alignment horizontal="center"/>
      <protection locked="0"/>
    </xf>
    <xf numFmtId="4" fontId="14" fillId="12" borderId="35" xfId="0" applyNumberFormat="1" applyFont="1" applyFill="1" applyBorder="1"/>
    <xf numFmtId="4" fontId="19" fillId="12" borderId="17" xfId="2" applyNumberFormat="1" applyFont="1" applyFill="1" applyBorder="1" applyProtection="1"/>
    <xf numFmtId="4" fontId="20" fillId="12" borderId="24" xfId="0" applyNumberFormat="1" applyFont="1" applyFill="1" applyBorder="1"/>
    <xf numFmtId="0" fontId="12" fillId="0" borderId="7" xfId="0" applyFont="1" applyBorder="1" applyAlignment="1" applyProtection="1">
      <alignment horizontal="left"/>
      <protection locked="0"/>
    </xf>
    <xf numFmtId="4" fontId="12" fillId="0" borderId="7" xfId="0" applyNumberFormat="1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4" fontId="12" fillId="0" borderId="24" xfId="0" applyNumberFormat="1" applyFont="1" applyBorder="1" applyAlignment="1">
      <alignment horizontal="right"/>
    </xf>
    <xf numFmtId="4" fontId="14" fillId="14" borderId="7" xfId="0" applyNumberFormat="1" applyFont="1" applyFill="1" applyBorder="1"/>
    <xf numFmtId="4" fontId="14" fillId="14" borderId="24" xfId="0" applyNumberFormat="1" applyFont="1" applyFill="1" applyBorder="1"/>
    <xf numFmtId="0" fontId="5" fillId="0" borderId="7" xfId="0" applyFont="1" applyBorder="1" applyAlignment="1">
      <alignment horizontal="right"/>
    </xf>
    <xf numFmtId="4" fontId="14" fillId="15" borderId="36" xfId="0" applyNumberFormat="1" applyFont="1" applyFill="1" applyBorder="1"/>
    <xf numFmtId="4" fontId="14" fillId="15" borderId="24" xfId="0" applyNumberFormat="1" applyFont="1" applyFill="1" applyBorder="1"/>
    <xf numFmtId="0" fontId="23" fillId="0" borderId="0" xfId="0" applyFont="1"/>
    <xf numFmtId="0" fontId="12" fillId="0" borderId="6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12" fillId="0" borderId="36" xfId="0" applyFont="1" applyBorder="1" applyAlignment="1" applyProtection="1">
      <alignment horizontal="left"/>
      <protection locked="0"/>
    </xf>
    <xf numFmtId="0" fontId="19" fillId="0" borderId="42" xfId="2" applyFont="1" applyFill="1" applyBorder="1" applyAlignment="1" applyProtection="1">
      <alignment horizontal="left" vertical="center" wrapText="1"/>
      <protection locked="0"/>
    </xf>
    <xf numFmtId="0" fontId="19" fillId="0" borderId="43" xfId="2" applyFont="1" applyFill="1" applyBorder="1" applyAlignment="1" applyProtection="1">
      <alignment horizontal="left" vertical="center" wrapText="1"/>
      <protection locked="0"/>
    </xf>
    <xf numFmtId="0" fontId="19" fillId="0" borderId="44" xfId="2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2" fillId="0" borderId="37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4" fontId="8" fillId="6" borderId="6" xfId="1" applyNumberFormat="1" applyFont="1" applyFill="1" applyBorder="1" applyAlignment="1" applyProtection="1">
      <alignment horizontal="center"/>
      <protection locked="0"/>
    </xf>
    <xf numFmtId="4" fontId="8" fillId="6" borderId="5" xfId="1" applyNumberFormat="1" applyFont="1" applyFill="1" applyBorder="1" applyAlignment="1" applyProtection="1">
      <alignment horizontal="center"/>
      <protection locked="0"/>
    </xf>
    <xf numFmtId="4" fontId="8" fillId="6" borderId="8" xfId="1" applyNumberFormat="1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left"/>
      <protection locked="0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DDEBF7"/>
      <color rgb="FFC6E0B4"/>
      <color rgb="FFFFE699"/>
      <color rgb="FFF8CBAD"/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22" totalsRowShown="0">
  <autoFilter ref="A1:A22"/>
  <sortState ref="A2:A17">
    <sortCondition ref="A1:A17"/>
  </sortState>
  <tableColumns count="1">
    <tableColumn id="1" name="ST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C47"/>
  <sheetViews>
    <sheetView tabSelected="1" workbookViewId="0">
      <selection activeCell="A12" sqref="A12"/>
    </sheetView>
  </sheetViews>
  <sheetFormatPr defaultColWidth="9.140625" defaultRowHeight="12.75" x14ac:dyDescent="0.2"/>
  <cols>
    <col min="1" max="1" width="28" style="66" customWidth="1"/>
    <col min="2" max="2" width="20.42578125" style="66" customWidth="1"/>
    <col min="3" max="3" width="13.42578125" style="66" customWidth="1"/>
    <col min="4" max="4" width="13.5703125" style="66" customWidth="1"/>
    <col min="5" max="5" width="9" style="66" bestFit="1" customWidth="1"/>
    <col min="6" max="6" width="13.85546875" style="66" customWidth="1"/>
    <col min="7" max="7" width="17.85546875" style="66" customWidth="1"/>
    <col min="8" max="8" width="13.42578125" style="66" bestFit="1" customWidth="1"/>
    <col min="9" max="9" width="10.85546875" style="66" bestFit="1" customWidth="1"/>
    <col min="10" max="10" width="10.5703125" style="66" customWidth="1"/>
    <col min="11" max="11" width="19.85546875" style="66" customWidth="1"/>
    <col min="12" max="12" width="17.28515625" style="66" customWidth="1"/>
    <col min="13" max="13" width="14.28515625" style="66" customWidth="1"/>
    <col min="14" max="14" width="34" style="67" bestFit="1" customWidth="1"/>
    <col min="15" max="15" width="18" style="66" customWidth="1"/>
    <col min="16" max="16" width="9.140625" style="67"/>
    <col min="17" max="17" width="9.140625" style="66"/>
    <col min="18" max="18" width="12.5703125" style="66" customWidth="1"/>
    <col min="19" max="19" width="11.7109375" style="66" customWidth="1"/>
    <col min="20" max="16384" width="9.140625" style="66"/>
  </cols>
  <sheetData>
    <row r="1" spans="1:18" x14ac:dyDescent="0.2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8" x14ac:dyDescent="0.2">
      <c r="A2" s="68"/>
      <c r="L2" s="69"/>
    </row>
    <row r="3" spans="1:18" x14ac:dyDescent="0.2">
      <c r="A3" s="5" t="s">
        <v>1</v>
      </c>
      <c r="L3" s="69"/>
    </row>
    <row r="4" spans="1:18" x14ac:dyDescent="0.2">
      <c r="A4" s="278" t="s">
        <v>2</v>
      </c>
      <c r="L4" s="69"/>
    </row>
    <row r="5" spans="1:18" x14ac:dyDescent="0.2">
      <c r="A5" s="278" t="s">
        <v>3</v>
      </c>
      <c r="L5" s="69"/>
    </row>
    <row r="6" spans="1:18" x14ac:dyDescent="0.2">
      <c r="A6" s="278" t="s">
        <v>4</v>
      </c>
      <c r="L6" s="69"/>
    </row>
    <row r="7" spans="1:18" x14ac:dyDescent="0.2">
      <c r="A7" s="7" t="s">
        <v>5</v>
      </c>
      <c r="L7" s="69"/>
    </row>
    <row r="8" spans="1:18" ht="13.5" thickBot="1" x14ac:dyDescent="0.25">
      <c r="A8" s="70"/>
      <c r="L8" s="69"/>
    </row>
    <row r="9" spans="1:18" s="74" customFormat="1" ht="16.5" thickBot="1" x14ac:dyDescent="0.3">
      <c r="A9" s="71" t="s">
        <v>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  <c r="N9" s="75"/>
      <c r="P9" s="75"/>
    </row>
    <row r="10" spans="1:18" ht="13.5" thickBot="1" x14ac:dyDescent="0.25">
      <c r="A10" s="63"/>
      <c r="B10" s="76"/>
      <c r="C10" s="77"/>
      <c r="D10" s="77"/>
      <c r="E10" s="77"/>
      <c r="F10" s="78" t="s">
        <v>7</v>
      </c>
      <c r="G10" s="77"/>
      <c r="H10" s="77"/>
      <c r="I10" s="77"/>
      <c r="J10" s="77"/>
      <c r="K10" s="79"/>
      <c r="L10" s="80"/>
      <c r="M10" s="81"/>
      <c r="N10" s="66"/>
      <c r="O10" s="67"/>
      <c r="P10" s="66"/>
    </row>
    <row r="11" spans="1:18" ht="17.25" thickBot="1" x14ac:dyDescent="0.25">
      <c r="A11" s="82" t="s">
        <v>8</v>
      </c>
      <c r="B11" s="83" t="s">
        <v>9</v>
      </c>
      <c r="C11" s="83" t="s">
        <v>10</v>
      </c>
      <c r="D11" s="83" t="s">
        <v>11</v>
      </c>
      <c r="E11" s="83" t="s">
        <v>12</v>
      </c>
      <c r="F11" s="84" t="s">
        <v>13</v>
      </c>
      <c r="G11" s="85" t="s">
        <v>14</v>
      </c>
      <c r="H11" s="86" t="s">
        <v>15</v>
      </c>
      <c r="I11" s="86" t="s">
        <v>16</v>
      </c>
      <c r="J11" s="87" t="s">
        <v>17</v>
      </c>
      <c r="K11" s="142" t="s">
        <v>18</v>
      </c>
      <c r="L11" s="143" t="s">
        <v>19</v>
      </c>
      <c r="M11" s="88"/>
      <c r="N11" s="89"/>
      <c r="O11" s="89"/>
      <c r="P11" s="89"/>
      <c r="Q11" s="89"/>
      <c r="R11" s="89"/>
    </row>
    <row r="12" spans="1:18" ht="14.25" x14ac:dyDescent="0.2">
      <c r="A12" s="90"/>
      <c r="B12" s="91"/>
      <c r="C12" s="92"/>
      <c r="D12" s="91"/>
      <c r="E12" s="91"/>
      <c r="F12" s="93">
        <f>D12*E12</f>
        <v>0</v>
      </c>
      <c r="G12" s="94">
        <f>F12*C12</f>
        <v>0</v>
      </c>
      <c r="H12" s="93">
        <f>B12*C12</f>
        <v>0</v>
      </c>
      <c r="I12" s="92"/>
      <c r="J12" s="93">
        <f>(H12*I12)/100</f>
        <v>0</v>
      </c>
      <c r="K12" s="93">
        <f>H12+J12</f>
        <v>0</v>
      </c>
      <c r="L12" s="10">
        <f>IF(OR(G12=0,K12=0),0,K12/G12)</f>
        <v>0</v>
      </c>
      <c r="M12" s="89"/>
      <c r="N12" s="89"/>
      <c r="O12" s="89"/>
      <c r="P12" s="89"/>
      <c r="Q12" s="89"/>
      <c r="R12" s="89"/>
    </row>
    <row r="13" spans="1:18" ht="14.25" x14ac:dyDescent="0.2">
      <c r="A13" s="95"/>
      <c r="B13" s="96"/>
      <c r="C13" s="97"/>
      <c r="D13" s="96"/>
      <c r="E13" s="96"/>
      <c r="F13" s="93">
        <f t="shared" ref="F13:F31" si="0">D13*E13</f>
        <v>0</v>
      </c>
      <c r="G13" s="94">
        <f t="shared" ref="G13:G31" si="1">F13*C13</f>
        <v>0</v>
      </c>
      <c r="H13" s="93">
        <f t="shared" ref="H13:H31" si="2">B13*C13</f>
        <v>0</v>
      </c>
      <c r="I13" s="97"/>
      <c r="J13" s="93">
        <f t="shared" ref="J13:J31" si="3">(H13*I13)/100</f>
        <v>0</v>
      </c>
      <c r="K13" s="93">
        <f t="shared" ref="K13:K32" si="4">H13+J13</f>
        <v>0</v>
      </c>
      <c r="L13" s="10">
        <f t="shared" ref="L13:L31" si="5">IF(OR(G13=0,K13=0),0,K13/G13)</f>
        <v>0</v>
      </c>
      <c r="M13" s="89"/>
      <c r="N13" s="89"/>
      <c r="O13" s="89"/>
      <c r="P13" s="89"/>
      <c r="Q13" s="89"/>
      <c r="R13" s="89"/>
    </row>
    <row r="14" spans="1:18" ht="14.25" x14ac:dyDescent="0.2">
      <c r="A14" s="95"/>
      <c r="B14" s="98"/>
      <c r="C14" s="99"/>
      <c r="D14" s="98"/>
      <c r="E14" s="98"/>
      <c r="F14" s="93">
        <f t="shared" si="0"/>
        <v>0</v>
      </c>
      <c r="G14" s="94">
        <f t="shared" si="1"/>
        <v>0</v>
      </c>
      <c r="H14" s="93">
        <f t="shared" si="2"/>
        <v>0</v>
      </c>
      <c r="I14" s="99"/>
      <c r="J14" s="93">
        <f t="shared" si="3"/>
        <v>0</v>
      </c>
      <c r="K14" s="93">
        <f t="shared" si="4"/>
        <v>0</v>
      </c>
      <c r="L14" s="10">
        <f t="shared" si="5"/>
        <v>0</v>
      </c>
      <c r="M14" s="89"/>
      <c r="N14" s="89"/>
      <c r="O14" s="89"/>
      <c r="P14" s="89"/>
      <c r="Q14" s="89"/>
      <c r="R14" s="89"/>
    </row>
    <row r="15" spans="1:18" ht="14.25" x14ac:dyDescent="0.2">
      <c r="A15" s="95"/>
      <c r="B15" s="98"/>
      <c r="C15" s="99"/>
      <c r="D15" s="98"/>
      <c r="E15" s="98"/>
      <c r="F15" s="93">
        <f t="shared" si="0"/>
        <v>0</v>
      </c>
      <c r="G15" s="94">
        <f t="shared" si="1"/>
        <v>0</v>
      </c>
      <c r="H15" s="93">
        <f t="shared" si="2"/>
        <v>0</v>
      </c>
      <c r="I15" s="99"/>
      <c r="J15" s="93">
        <f t="shared" si="3"/>
        <v>0</v>
      </c>
      <c r="K15" s="93">
        <f t="shared" si="4"/>
        <v>0</v>
      </c>
      <c r="L15" s="10">
        <f t="shared" si="5"/>
        <v>0</v>
      </c>
      <c r="M15" s="89"/>
      <c r="N15" s="89"/>
      <c r="O15" s="89"/>
      <c r="P15" s="89"/>
      <c r="Q15" s="89"/>
      <c r="R15" s="89"/>
    </row>
    <row r="16" spans="1:18" ht="14.25" x14ac:dyDescent="0.2">
      <c r="A16" s="95"/>
      <c r="B16" s="98"/>
      <c r="C16" s="99"/>
      <c r="D16" s="98"/>
      <c r="E16" s="98"/>
      <c r="F16" s="93">
        <f t="shared" si="0"/>
        <v>0</v>
      </c>
      <c r="G16" s="94">
        <f t="shared" si="1"/>
        <v>0</v>
      </c>
      <c r="H16" s="93">
        <f t="shared" si="2"/>
        <v>0</v>
      </c>
      <c r="I16" s="99"/>
      <c r="J16" s="93">
        <f t="shared" si="3"/>
        <v>0</v>
      </c>
      <c r="K16" s="93">
        <f t="shared" si="4"/>
        <v>0</v>
      </c>
      <c r="L16" s="10">
        <f t="shared" si="5"/>
        <v>0</v>
      </c>
      <c r="M16" s="89"/>
      <c r="N16" s="89"/>
      <c r="O16" s="89"/>
      <c r="P16" s="89"/>
      <c r="Q16" s="89"/>
      <c r="R16" s="89"/>
    </row>
    <row r="17" spans="1:18" ht="14.25" x14ac:dyDescent="0.2">
      <c r="A17" s="95"/>
      <c r="B17" s="98"/>
      <c r="C17" s="99"/>
      <c r="D17" s="98"/>
      <c r="E17" s="98"/>
      <c r="F17" s="93">
        <f t="shared" si="0"/>
        <v>0</v>
      </c>
      <c r="G17" s="94">
        <f t="shared" si="1"/>
        <v>0</v>
      </c>
      <c r="H17" s="93">
        <f t="shared" si="2"/>
        <v>0</v>
      </c>
      <c r="I17" s="99"/>
      <c r="J17" s="93">
        <f t="shared" si="3"/>
        <v>0</v>
      </c>
      <c r="K17" s="93">
        <f t="shared" si="4"/>
        <v>0</v>
      </c>
      <c r="L17" s="10">
        <f t="shared" si="5"/>
        <v>0</v>
      </c>
      <c r="M17" s="89"/>
      <c r="N17" s="89"/>
      <c r="O17" s="89"/>
      <c r="P17" s="89"/>
      <c r="Q17" s="89"/>
      <c r="R17" s="89"/>
    </row>
    <row r="18" spans="1:18" ht="14.25" x14ac:dyDescent="0.2">
      <c r="A18" s="95"/>
      <c r="B18" s="98"/>
      <c r="C18" s="99"/>
      <c r="D18" s="98"/>
      <c r="E18" s="98"/>
      <c r="F18" s="93">
        <f t="shared" si="0"/>
        <v>0</v>
      </c>
      <c r="G18" s="94">
        <f t="shared" si="1"/>
        <v>0</v>
      </c>
      <c r="H18" s="93">
        <f t="shared" si="2"/>
        <v>0</v>
      </c>
      <c r="I18" s="99"/>
      <c r="J18" s="93">
        <f t="shared" si="3"/>
        <v>0</v>
      </c>
      <c r="K18" s="93">
        <f t="shared" si="4"/>
        <v>0</v>
      </c>
      <c r="L18" s="10">
        <f t="shared" si="5"/>
        <v>0</v>
      </c>
      <c r="M18" s="89"/>
      <c r="N18" s="89"/>
      <c r="O18" s="89"/>
      <c r="P18" s="89"/>
      <c r="Q18" s="89"/>
      <c r="R18" s="89"/>
    </row>
    <row r="19" spans="1:18" ht="14.25" x14ac:dyDescent="0.2">
      <c r="A19" s="95"/>
      <c r="B19" s="98"/>
      <c r="C19" s="99"/>
      <c r="D19" s="98"/>
      <c r="E19" s="98"/>
      <c r="F19" s="93">
        <f t="shared" si="0"/>
        <v>0</v>
      </c>
      <c r="G19" s="94">
        <f t="shared" si="1"/>
        <v>0</v>
      </c>
      <c r="H19" s="93">
        <f t="shared" si="2"/>
        <v>0</v>
      </c>
      <c r="I19" s="99"/>
      <c r="J19" s="93">
        <f t="shared" si="3"/>
        <v>0</v>
      </c>
      <c r="K19" s="93">
        <f t="shared" si="4"/>
        <v>0</v>
      </c>
      <c r="L19" s="10">
        <f t="shared" si="5"/>
        <v>0</v>
      </c>
      <c r="M19" s="89"/>
      <c r="N19" s="89"/>
      <c r="O19" s="89"/>
      <c r="P19" s="89"/>
      <c r="Q19" s="89"/>
      <c r="R19" s="89"/>
    </row>
    <row r="20" spans="1:18" ht="14.25" x14ac:dyDescent="0.2">
      <c r="A20" s="95"/>
      <c r="B20" s="98"/>
      <c r="C20" s="99"/>
      <c r="D20" s="98"/>
      <c r="E20" s="98"/>
      <c r="F20" s="93">
        <f t="shared" si="0"/>
        <v>0</v>
      </c>
      <c r="G20" s="94">
        <f t="shared" si="1"/>
        <v>0</v>
      </c>
      <c r="H20" s="93">
        <f t="shared" si="2"/>
        <v>0</v>
      </c>
      <c r="I20" s="99"/>
      <c r="J20" s="93">
        <f t="shared" si="3"/>
        <v>0</v>
      </c>
      <c r="K20" s="93">
        <f t="shared" si="4"/>
        <v>0</v>
      </c>
      <c r="L20" s="10">
        <f t="shared" si="5"/>
        <v>0</v>
      </c>
      <c r="M20" s="89"/>
      <c r="N20" s="89"/>
      <c r="O20" s="89"/>
      <c r="P20" s="89"/>
      <c r="Q20" s="89"/>
      <c r="R20" s="89"/>
    </row>
    <row r="21" spans="1:18" ht="14.25" x14ac:dyDescent="0.2">
      <c r="A21" s="95"/>
      <c r="B21" s="98"/>
      <c r="C21" s="99"/>
      <c r="D21" s="98"/>
      <c r="E21" s="98"/>
      <c r="F21" s="93">
        <f t="shared" si="0"/>
        <v>0</v>
      </c>
      <c r="G21" s="94">
        <f t="shared" si="1"/>
        <v>0</v>
      </c>
      <c r="H21" s="93">
        <f t="shared" si="2"/>
        <v>0</v>
      </c>
      <c r="I21" s="99"/>
      <c r="J21" s="93">
        <f t="shared" si="3"/>
        <v>0</v>
      </c>
      <c r="K21" s="93">
        <f t="shared" si="4"/>
        <v>0</v>
      </c>
      <c r="L21" s="10">
        <f t="shared" si="5"/>
        <v>0</v>
      </c>
      <c r="M21" s="89"/>
      <c r="N21" s="89"/>
      <c r="O21" s="89"/>
      <c r="P21" s="89"/>
      <c r="Q21" s="89"/>
      <c r="R21" s="89"/>
    </row>
    <row r="22" spans="1:18" ht="14.25" x14ac:dyDescent="0.2">
      <c r="A22" s="95"/>
      <c r="B22" s="98"/>
      <c r="C22" s="99"/>
      <c r="D22" s="98"/>
      <c r="E22" s="98"/>
      <c r="F22" s="93">
        <f t="shared" si="0"/>
        <v>0</v>
      </c>
      <c r="G22" s="94">
        <f t="shared" si="1"/>
        <v>0</v>
      </c>
      <c r="H22" s="93">
        <f t="shared" si="2"/>
        <v>0</v>
      </c>
      <c r="I22" s="99"/>
      <c r="J22" s="93">
        <f t="shared" si="3"/>
        <v>0</v>
      </c>
      <c r="K22" s="93">
        <f t="shared" si="4"/>
        <v>0</v>
      </c>
      <c r="L22" s="10">
        <f t="shared" si="5"/>
        <v>0</v>
      </c>
      <c r="M22" s="89"/>
      <c r="N22" s="89"/>
      <c r="O22" s="89"/>
      <c r="P22" s="89"/>
      <c r="Q22" s="89"/>
      <c r="R22" s="89"/>
    </row>
    <row r="23" spans="1:18" ht="14.25" x14ac:dyDescent="0.2">
      <c r="A23" s="95"/>
      <c r="B23" s="98"/>
      <c r="C23" s="99"/>
      <c r="D23" s="98"/>
      <c r="E23" s="98"/>
      <c r="F23" s="93">
        <f t="shared" si="0"/>
        <v>0</v>
      </c>
      <c r="G23" s="94">
        <f t="shared" si="1"/>
        <v>0</v>
      </c>
      <c r="H23" s="93">
        <f t="shared" si="2"/>
        <v>0</v>
      </c>
      <c r="I23" s="99"/>
      <c r="J23" s="93">
        <f t="shared" si="3"/>
        <v>0</v>
      </c>
      <c r="K23" s="93">
        <f t="shared" si="4"/>
        <v>0</v>
      </c>
      <c r="L23" s="10">
        <f t="shared" si="5"/>
        <v>0</v>
      </c>
      <c r="M23" s="89"/>
      <c r="N23" s="89"/>
      <c r="O23" s="89"/>
      <c r="P23" s="89"/>
      <c r="Q23" s="89"/>
      <c r="R23" s="89"/>
    </row>
    <row r="24" spans="1:18" ht="14.25" x14ac:dyDescent="0.2">
      <c r="A24" s="95"/>
      <c r="B24" s="98"/>
      <c r="C24" s="99"/>
      <c r="D24" s="98"/>
      <c r="E24" s="98"/>
      <c r="F24" s="93">
        <f t="shared" si="0"/>
        <v>0</v>
      </c>
      <c r="G24" s="94">
        <f t="shared" si="1"/>
        <v>0</v>
      </c>
      <c r="H24" s="93">
        <f t="shared" si="2"/>
        <v>0</v>
      </c>
      <c r="I24" s="99"/>
      <c r="J24" s="93">
        <f t="shared" si="3"/>
        <v>0</v>
      </c>
      <c r="K24" s="93">
        <f t="shared" si="4"/>
        <v>0</v>
      </c>
      <c r="L24" s="10">
        <f t="shared" si="5"/>
        <v>0</v>
      </c>
      <c r="M24" s="89"/>
      <c r="N24" s="89"/>
      <c r="O24" s="89"/>
      <c r="P24" s="89"/>
      <c r="Q24" s="89"/>
      <c r="R24" s="89"/>
    </row>
    <row r="25" spans="1:18" ht="14.25" x14ac:dyDescent="0.2">
      <c r="A25" s="95"/>
      <c r="B25" s="98"/>
      <c r="C25" s="99"/>
      <c r="D25" s="98"/>
      <c r="E25" s="98"/>
      <c r="F25" s="93">
        <f t="shared" si="0"/>
        <v>0</v>
      </c>
      <c r="G25" s="94">
        <f t="shared" si="1"/>
        <v>0</v>
      </c>
      <c r="H25" s="93">
        <f t="shared" si="2"/>
        <v>0</v>
      </c>
      <c r="I25" s="99"/>
      <c r="J25" s="93">
        <f t="shared" si="3"/>
        <v>0</v>
      </c>
      <c r="K25" s="93">
        <f t="shared" si="4"/>
        <v>0</v>
      </c>
      <c r="L25" s="10">
        <f t="shared" si="5"/>
        <v>0</v>
      </c>
      <c r="M25" s="89"/>
      <c r="N25" s="89"/>
      <c r="O25" s="89"/>
      <c r="P25" s="89"/>
      <c r="Q25" s="89"/>
      <c r="R25" s="89"/>
    </row>
    <row r="26" spans="1:18" ht="14.25" x14ac:dyDescent="0.2">
      <c r="A26" s="95"/>
      <c r="B26" s="96"/>
      <c r="C26" s="97"/>
      <c r="D26" s="96"/>
      <c r="E26" s="96"/>
      <c r="F26" s="93">
        <f t="shared" si="0"/>
        <v>0</v>
      </c>
      <c r="G26" s="94">
        <f t="shared" si="1"/>
        <v>0</v>
      </c>
      <c r="H26" s="93">
        <f t="shared" si="2"/>
        <v>0</v>
      </c>
      <c r="I26" s="97"/>
      <c r="J26" s="93">
        <f t="shared" si="3"/>
        <v>0</v>
      </c>
      <c r="K26" s="93">
        <f t="shared" si="4"/>
        <v>0</v>
      </c>
      <c r="L26" s="10">
        <f t="shared" si="5"/>
        <v>0</v>
      </c>
      <c r="M26" s="89"/>
      <c r="N26" s="89"/>
      <c r="O26" s="89"/>
      <c r="P26" s="89"/>
      <c r="Q26" s="89"/>
      <c r="R26" s="89"/>
    </row>
    <row r="27" spans="1:18" ht="14.25" x14ac:dyDescent="0.2">
      <c r="A27" s="95"/>
      <c r="B27" s="96"/>
      <c r="C27" s="97"/>
      <c r="D27" s="96"/>
      <c r="E27" s="96"/>
      <c r="F27" s="93">
        <f t="shared" si="0"/>
        <v>0</v>
      </c>
      <c r="G27" s="94">
        <f t="shared" si="1"/>
        <v>0</v>
      </c>
      <c r="H27" s="93">
        <f t="shared" si="2"/>
        <v>0</v>
      </c>
      <c r="I27" s="97"/>
      <c r="J27" s="93">
        <f t="shared" si="3"/>
        <v>0</v>
      </c>
      <c r="K27" s="93">
        <f t="shared" si="4"/>
        <v>0</v>
      </c>
      <c r="L27" s="10">
        <f t="shared" si="5"/>
        <v>0</v>
      </c>
      <c r="M27" s="89"/>
      <c r="N27" s="89"/>
      <c r="O27" s="89"/>
      <c r="P27" s="89"/>
      <c r="Q27" s="89"/>
      <c r="R27" s="89"/>
    </row>
    <row r="28" spans="1:18" ht="14.25" x14ac:dyDescent="0.2">
      <c r="A28" s="95"/>
      <c r="B28" s="96"/>
      <c r="C28" s="97"/>
      <c r="D28" s="96"/>
      <c r="E28" s="96"/>
      <c r="F28" s="93">
        <f t="shared" si="0"/>
        <v>0</v>
      </c>
      <c r="G28" s="94">
        <f t="shared" si="1"/>
        <v>0</v>
      </c>
      <c r="H28" s="93">
        <f t="shared" si="2"/>
        <v>0</v>
      </c>
      <c r="I28" s="97"/>
      <c r="J28" s="93">
        <f t="shared" si="3"/>
        <v>0</v>
      </c>
      <c r="K28" s="93">
        <f t="shared" si="4"/>
        <v>0</v>
      </c>
      <c r="L28" s="10">
        <f t="shared" si="5"/>
        <v>0</v>
      </c>
      <c r="M28" s="89"/>
      <c r="N28" s="89"/>
      <c r="O28" s="89"/>
      <c r="P28" s="89"/>
      <c r="Q28" s="89"/>
      <c r="R28" s="89"/>
    </row>
    <row r="29" spans="1:18" ht="14.25" x14ac:dyDescent="0.2">
      <c r="A29" s="95"/>
      <c r="B29" s="96"/>
      <c r="C29" s="97"/>
      <c r="D29" s="96"/>
      <c r="E29" s="96"/>
      <c r="F29" s="93">
        <f t="shared" si="0"/>
        <v>0</v>
      </c>
      <c r="G29" s="94">
        <f t="shared" si="1"/>
        <v>0</v>
      </c>
      <c r="H29" s="93">
        <f t="shared" si="2"/>
        <v>0</v>
      </c>
      <c r="I29" s="97"/>
      <c r="J29" s="93">
        <f t="shared" si="3"/>
        <v>0</v>
      </c>
      <c r="K29" s="93">
        <f t="shared" si="4"/>
        <v>0</v>
      </c>
      <c r="L29" s="10">
        <f t="shared" si="5"/>
        <v>0</v>
      </c>
      <c r="M29" s="89"/>
      <c r="N29" s="89"/>
      <c r="O29" s="89"/>
      <c r="P29" s="89"/>
      <c r="Q29" s="89"/>
      <c r="R29" s="89"/>
    </row>
    <row r="30" spans="1:18" ht="14.25" x14ac:dyDescent="0.2">
      <c r="A30" s="95"/>
      <c r="B30" s="96"/>
      <c r="C30" s="97"/>
      <c r="D30" s="96"/>
      <c r="E30" s="96"/>
      <c r="F30" s="93">
        <f t="shared" si="0"/>
        <v>0</v>
      </c>
      <c r="G30" s="94">
        <f t="shared" si="1"/>
        <v>0</v>
      </c>
      <c r="H30" s="93">
        <f t="shared" si="2"/>
        <v>0</v>
      </c>
      <c r="I30" s="97"/>
      <c r="J30" s="93">
        <f t="shared" si="3"/>
        <v>0</v>
      </c>
      <c r="K30" s="93">
        <f t="shared" si="4"/>
        <v>0</v>
      </c>
      <c r="L30" s="10">
        <f t="shared" si="5"/>
        <v>0</v>
      </c>
      <c r="M30" s="89"/>
      <c r="N30" s="89"/>
      <c r="O30" s="89"/>
      <c r="P30" s="89"/>
      <c r="Q30" s="89"/>
      <c r="R30" s="89"/>
    </row>
    <row r="31" spans="1:18" ht="15" thickBot="1" x14ac:dyDescent="0.25">
      <c r="A31" s="123"/>
      <c r="B31" s="124"/>
      <c r="C31" s="125"/>
      <c r="D31" s="124"/>
      <c r="E31" s="124"/>
      <c r="F31" s="100">
        <f t="shared" si="0"/>
        <v>0</v>
      </c>
      <c r="G31" s="126">
        <f t="shared" si="1"/>
        <v>0</v>
      </c>
      <c r="H31" s="100">
        <f t="shared" si="2"/>
        <v>0</v>
      </c>
      <c r="I31" s="125"/>
      <c r="J31" s="100">
        <f t="shared" si="3"/>
        <v>0</v>
      </c>
      <c r="K31" s="100">
        <f t="shared" si="4"/>
        <v>0</v>
      </c>
      <c r="L31" s="62">
        <f t="shared" si="5"/>
        <v>0</v>
      </c>
      <c r="M31" s="89"/>
      <c r="N31" s="89"/>
      <c r="O31" s="89"/>
      <c r="P31" s="89"/>
      <c r="Q31" s="89"/>
      <c r="R31" s="89"/>
    </row>
    <row r="32" spans="1:18" ht="14.25" x14ac:dyDescent="0.2">
      <c r="A32" s="123"/>
      <c r="B32" s="124"/>
      <c r="C32" s="125"/>
      <c r="D32" s="124"/>
      <c r="E32" s="124"/>
      <c r="F32" s="144"/>
      <c r="G32" s="155" t="s">
        <v>20</v>
      </c>
      <c r="H32" s="144">
        <f>SUM(H12:H31)</f>
        <v>0</v>
      </c>
      <c r="I32" s="146"/>
      <c r="J32" s="144">
        <f>SUM(J12:J31)</f>
        <v>0</v>
      </c>
      <c r="K32" s="147">
        <f t="shared" si="4"/>
        <v>0</v>
      </c>
      <c r="L32" s="145"/>
      <c r="M32" s="89"/>
      <c r="N32" s="89"/>
      <c r="O32" s="89"/>
      <c r="P32" s="89"/>
      <c r="Q32" s="89"/>
      <c r="R32" s="89"/>
    </row>
    <row r="33" spans="1:81" s="101" customFormat="1" ht="28.5" customHeight="1" thickBot="1" x14ac:dyDescent="0.25">
      <c r="A33" s="282" t="s">
        <v>21</v>
      </c>
      <c r="B33" s="283"/>
      <c r="C33" s="283"/>
      <c r="D33" s="283"/>
      <c r="E33" s="283"/>
      <c r="F33" s="284"/>
      <c r="G33" s="131"/>
      <c r="H33" s="134"/>
      <c r="I33" s="135"/>
      <c r="J33" s="133">
        <f>(H33*I33)/100</f>
        <v>0</v>
      </c>
      <c r="K33" s="136">
        <f>H33+J33</f>
        <v>0</v>
      </c>
      <c r="L33" s="70"/>
      <c r="M33" s="66"/>
      <c r="N33" s="67"/>
      <c r="O33" s="66"/>
      <c r="P33" s="67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</row>
    <row r="34" spans="1:81" ht="15" thickBot="1" x14ac:dyDescent="0.25">
      <c r="A34" s="127"/>
      <c r="B34" s="128"/>
      <c r="C34" s="129"/>
      <c r="D34" s="128"/>
      <c r="E34" s="128"/>
      <c r="F34" s="132"/>
      <c r="G34" s="251" t="s">
        <v>22</v>
      </c>
      <c r="H34" s="252">
        <f>H32+H33</f>
        <v>0</v>
      </c>
      <c r="I34" s="253"/>
      <c r="J34" s="252">
        <f>J32+J33</f>
        <v>0</v>
      </c>
      <c r="K34" s="254">
        <f>K32+K33</f>
        <v>0</v>
      </c>
      <c r="L34" s="68"/>
      <c r="M34" s="89"/>
      <c r="N34" s="89"/>
      <c r="O34" s="89"/>
      <c r="P34" s="89"/>
      <c r="Q34" s="89"/>
      <c r="R34" s="89"/>
    </row>
    <row r="35" spans="1:81" ht="16.5" thickBot="1" x14ac:dyDescent="0.3">
      <c r="A35" s="138"/>
      <c r="B35" s="140"/>
      <c r="C35" s="141"/>
      <c r="D35" s="140"/>
      <c r="E35" s="140"/>
      <c r="F35" s="139"/>
      <c r="G35" s="72"/>
      <c r="H35" s="130"/>
      <c r="I35" s="64"/>
      <c r="J35" s="130"/>
      <c r="K35" s="130"/>
      <c r="M35" s="89"/>
      <c r="N35" s="89"/>
      <c r="O35" s="89"/>
      <c r="P35" s="89"/>
      <c r="Q35" s="89"/>
      <c r="R35" s="89"/>
    </row>
    <row r="36" spans="1:81" s="101" customFormat="1" ht="15" thickBot="1" x14ac:dyDescent="0.25">
      <c r="A36" s="149" t="s">
        <v>23</v>
      </c>
      <c r="B36" s="150"/>
      <c r="C36" s="150"/>
      <c r="D36" s="150"/>
      <c r="E36" s="150"/>
      <c r="F36" s="150"/>
      <c r="G36" s="150"/>
      <c r="H36" s="151"/>
      <c r="I36" s="151"/>
      <c r="J36" s="156">
        <f>(H36*I36)/100</f>
        <v>0</v>
      </c>
      <c r="K36" s="157">
        <f>H36+J36</f>
        <v>0</v>
      </c>
      <c r="L36" s="137"/>
      <c r="M36" s="89"/>
      <c r="N36" s="89"/>
      <c r="O36" s="89"/>
      <c r="P36" s="89"/>
      <c r="Q36" s="89"/>
      <c r="R36" s="89"/>
      <c r="S36" s="89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</row>
    <row r="37" spans="1:81" s="101" customFormat="1" ht="15" thickBot="1" x14ac:dyDescent="0.25">
      <c r="A37" s="152"/>
      <c r="B37" s="152"/>
      <c r="C37" s="152"/>
      <c r="D37" s="152"/>
      <c r="E37" s="152"/>
      <c r="F37" s="152"/>
      <c r="G37" s="152"/>
      <c r="H37" s="152"/>
      <c r="I37" s="153"/>
      <c r="J37" s="153"/>
      <c r="K37" s="153"/>
      <c r="L37" s="148"/>
      <c r="M37" s="89"/>
      <c r="N37" s="89"/>
      <c r="O37" s="89"/>
      <c r="P37" s="89"/>
      <c r="Q37" s="89"/>
      <c r="R37" s="89"/>
      <c r="S37" s="89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</row>
    <row r="38" spans="1:81" s="101" customFormat="1" ht="15.75" customHeight="1" thickBot="1" x14ac:dyDescent="0.25">
      <c r="A38" s="279" t="s">
        <v>24</v>
      </c>
      <c r="B38" s="280"/>
      <c r="C38" s="280"/>
      <c r="D38" s="280"/>
      <c r="E38" s="280"/>
      <c r="F38" s="281"/>
      <c r="G38" s="115"/>
      <c r="H38" s="255">
        <f>H36+H34</f>
        <v>0</v>
      </c>
      <c r="I38" s="256"/>
      <c r="J38" s="257">
        <f>J36+J34</f>
        <v>0</v>
      </c>
      <c r="K38" s="258">
        <f>K36+K34</f>
        <v>0</v>
      </c>
      <c r="L38" s="137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</row>
    <row r="39" spans="1:81" x14ac:dyDescent="0.2">
      <c r="B39" s="67"/>
      <c r="N39" s="66"/>
      <c r="P39" s="66"/>
    </row>
    <row r="40" spans="1:81" ht="13.5" thickBot="1" x14ac:dyDescent="0.25">
      <c r="H40" s="67"/>
      <c r="L40" s="102"/>
      <c r="P40" s="66"/>
    </row>
    <row r="41" spans="1:81" s="108" customFormat="1" ht="16.5" customHeight="1" thickBot="1" x14ac:dyDescent="0.25">
      <c r="A41" s="103" t="s">
        <v>25</v>
      </c>
      <c r="B41" s="104"/>
      <c r="C41" s="104"/>
      <c r="D41" s="104"/>
      <c r="E41" s="104"/>
      <c r="F41" s="104"/>
      <c r="G41" s="104"/>
      <c r="H41" s="104"/>
      <c r="I41" s="105"/>
      <c r="J41" s="105"/>
      <c r="K41" s="106"/>
      <c r="L41" s="107"/>
      <c r="N41" s="109"/>
    </row>
    <row r="42" spans="1:81" ht="22.5" customHeight="1" thickBot="1" x14ac:dyDescent="0.25">
      <c r="A42" s="110" t="s">
        <v>26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2"/>
      <c r="L42" s="113"/>
    </row>
    <row r="43" spans="1:81" ht="17.25" customHeight="1" thickBot="1" x14ac:dyDescent="0.25">
      <c r="A43" s="114" t="s">
        <v>27</v>
      </c>
      <c r="B43" s="104" t="s">
        <v>28</v>
      </c>
      <c r="C43" s="104" t="s">
        <v>29</v>
      </c>
      <c r="D43" s="104" t="s">
        <v>30</v>
      </c>
      <c r="E43" s="115"/>
      <c r="F43" s="115"/>
      <c r="G43" s="115"/>
      <c r="H43" s="115"/>
      <c r="I43" s="115"/>
      <c r="J43" s="115"/>
      <c r="K43" s="116"/>
      <c r="L43" s="117"/>
    </row>
    <row r="44" spans="1:81" ht="110.25" customHeight="1" thickBot="1" x14ac:dyDescent="0.25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20"/>
    </row>
    <row r="45" spans="1:81" ht="60" customHeight="1" x14ac:dyDescent="0.2"/>
    <row r="46" spans="1:81" s="121" customFormat="1" ht="60" customHeight="1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N46" s="122"/>
      <c r="P46" s="122"/>
    </row>
    <row r="47" spans="1:81" s="121" customFormat="1" ht="15.75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N47" s="122"/>
      <c r="P47" s="122"/>
    </row>
  </sheetData>
  <sheetProtection algorithmName="SHA-512" hashValue="UkffUlBN5wfmMYRpWbKBiDZw/TG0Qi/2QvDS7OEzzg+78Yn9FWoBHB+G7V2NZL+oZNcEQPtj3iA2Z7oxRuyJ0A==" saltValue="09mn4hLqaKV7fcNH2u/RZQ==" spinCount="100000" sheet="1" objects="1" scenarios="1"/>
  <mergeCells count="2">
    <mergeCell ref="A38:F38"/>
    <mergeCell ref="A33:F33"/>
  </mergeCell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Sheet1!$A$3:$A$22</xm:f>
          </x14:formula1>
          <xm:sqref>A12:A32 A34:A35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30"/>
  <sheetViews>
    <sheetView workbookViewId="0">
      <selection activeCell="A3" sqref="A3:A7"/>
    </sheetView>
  </sheetViews>
  <sheetFormatPr defaultColWidth="9.140625" defaultRowHeight="14.25" x14ac:dyDescent="0.2"/>
  <cols>
    <col min="1" max="1" width="20.140625" style="89" customWidth="1"/>
    <col min="2" max="2" width="21.28515625" style="89" customWidth="1"/>
    <col min="3" max="3" width="17.42578125" style="89" customWidth="1"/>
    <col min="4" max="4" width="18.28515625" style="89" customWidth="1"/>
    <col min="5" max="5" width="12.85546875" style="89" customWidth="1"/>
    <col min="6" max="6" width="22.28515625" style="89" customWidth="1"/>
    <col min="7" max="7" width="18.7109375" style="89" customWidth="1"/>
    <col min="8" max="8" width="18.42578125" style="89" bestFit="1" customWidth="1"/>
    <col min="9" max="9" width="27.140625" style="89" customWidth="1"/>
    <col min="10" max="10" width="1" style="89" hidden="1" customWidth="1"/>
    <col min="11" max="16384" width="9.140625" style="89"/>
  </cols>
  <sheetData>
    <row r="1" spans="1:13" s="66" customFormat="1" ht="12.75" x14ac:dyDescent="0.2">
      <c r="A1" s="63" t="s">
        <v>0</v>
      </c>
      <c r="B1" s="64"/>
      <c r="C1" s="64"/>
      <c r="D1" s="64"/>
      <c r="E1" s="64"/>
      <c r="F1" s="64"/>
      <c r="G1" s="64"/>
      <c r="H1" s="64"/>
      <c r="K1" s="67"/>
      <c r="M1" s="67"/>
    </row>
    <row r="2" spans="1:13" s="66" customFormat="1" ht="12.75" x14ac:dyDescent="0.2">
      <c r="A2" s="68"/>
      <c r="K2" s="67"/>
      <c r="M2" s="67"/>
    </row>
    <row r="3" spans="1:13" s="66" customFormat="1" ht="12.75" x14ac:dyDescent="0.2">
      <c r="A3" s="5" t="s">
        <v>1</v>
      </c>
      <c r="K3" s="67"/>
      <c r="M3" s="67"/>
    </row>
    <row r="4" spans="1:13" s="66" customFormat="1" ht="12.75" x14ac:dyDescent="0.2">
      <c r="A4" s="278" t="s">
        <v>2</v>
      </c>
      <c r="K4" s="67"/>
      <c r="M4" s="67"/>
    </row>
    <row r="5" spans="1:13" s="66" customFormat="1" ht="12.75" x14ac:dyDescent="0.2">
      <c r="A5" s="278" t="s">
        <v>3</v>
      </c>
      <c r="K5" s="67"/>
      <c r="M5" s="67"/>
    </row>
    <row r="6" spans="1:13" s="66" customFormat="1" ht="12.75" x14ac:dyDescent="0.2">
      <c r="A6" s="278" t="s">
        <v>4</v>
      </c>
      <c r="K6" s="67"/>
      <c r="M6" s="67"/>
    </row>
    <row r="7" spans="1:13" x14ac:dyDescent="0.2">
      <c r="A7" s="7" t="s">
        <v>5</v>
      </c>
    </row>
    <row r="9" spans="1:13" ht="16.5" thickBot="1" x14ac:dyDescent="0.3">
      <c r="A9" s="158" t="s">
        <v>31</v>
      </c>
      <c r="B9" s="74"/>
      <c r="C9" s="121"/>
      <c r="D9" s="121"/>
      <c r="E9" s="121"/>
      <c r="F9" s="121"/>
      <c r="G9" s="121"/>
      <c r="H9" s="121"/>
      <c r="I9" s="121"/>
    </row>
    <row r="10" spans="1:13" ht="16.5" thickBot="1" x14ac:dyDescent="0.3">
      <c r="A10" s="159"/>
      <c r="B10" s="160"/>
      <c r="C10" s="161"/>
      <c r="D10" s="162"/>
      <c r="E10" s="162" t="s">
        <v>7</v>
      </c>
      <c r="F10" s="162"/>
      <c r="G10" s="163"/>
      <c r="H10" s="163"/>
      <c r="I10" s="164"/>
    </row>
    <row r="11" spans="1:13" ht="15.75" thickBot="1" x14ac:dyDescent="0.25">
      <c r="A11" s="118"/>
      <c r="B11" s="165"/>
      <c r="C11" s="166"/>
      <c r="D11" s="167" t="s">
        <v>32</v>
      </c>
      <c r="E11" s="168" t="s">
        <v>33</v>
      </c>
      <c r="F11" s="169" t="s">
        <v>16</v>
      </c>
      <c r="G11" s="170" t="s">
        <v>34</v>
      </c>
      <c r="H11" s="171" t="s">
        <v>35</v>
      </c>
      <c r="I11" s="57" t="s">
        <v>36</v>
      </c>
    </row>
    <row r="12" spans="1:13" ht="15" thickBot="1" x14ac:dyDescent="0.25">
      <c r="A12" s="172" t="s">
        <v>37</v>
      </c>
      <c r="B12" s="165"/>
      <c r="C12" s="166"/>
      <c r="D12" s="173"/>
      <c r="E12" s="174"/>
      <c r="F12" s="175"/>
      <c r="G12" s="266">
        <f>(F12*E12)/100</f>
        <v>0</v>
      </c>
      <c r="H12" s="267">
        <f>G12+E12</f>
        <v>0</v>
      </c>
      <c r="I12" s="268">
        <f>IF(OR(D12="",H12=0),0,H12/D12)</f>
        <v>0</v>
      </c>
    </row>
    <row r="13" spans="1:13" x14ac:dyDescent="0.2">
      <c r="A13" s="70" t="s">
        <v>38</v>
      </c>
      <c r="B13" s="64"/>
      <c r="C13" s="64"/>
      <c r="D13" s="64"/>
      <c r="E13" s="188"/>
      <c r="F13" s="64"/>
      <c r="G13" s="64"/>
      <c r="H13" s="64"/>
      <c r="I13" s="189"/>
    </row>
    <row r="14" spans="1:13" x14ac:dyDescent="0.2">
      <c r="A14" s="70" t="s">
        <v>39</v>
      </c>
      <c r="B14" s="66"/>
      <c r="C14" s="66"/>
      <c r="D14" s="66"/>
      <c r="E14" s="67"/>
      <c r="F14" s="66"/>
      <c r="G14" s="66"/>
      <c r="H14" s="66"/>
      <c r="I14" s="102"/>
    </row>
    <row r="15" spans="1:13" x14ac:dyDescent="0.2">
      <c r="A15" s="70" t="s">
        <v>40</v>
      </c>
      <c r="B15" s="66"/>
      <c r="C15" s="66"/>
      <c r="D15" s="66"/>
      <c r="E15" s="67"/>
      <c r="F15" s="66"/>
      <c r="G15" s="66"/>
      <c r="H15" s="66"/>
      <c r="I15" s="102"/>
    </row>
    <row r="16" spans="1:13" x14ac:dyDescent="0.2">
      <c r="A16" s="70" t="s">
        <v>41</v>
      </c>
      <c r="B16" s="66"/>
      <c r="C16" s="66"/>
      <c r="D16" s="66"/>
      <c r="E16" s="67"/>
      <c r="F16" s="66"/>
      <c r="G16" s="66"/>
      <c r="H16" s="66"/>
      <c r="I16" s="102"/>
    </row>
    <row r="17" spans="1:10" x14ac:dyDescent="0.2">
      <c r="A17" s="70" t="s">
        <v>42</v>
      </c>
      <c r="B17" s="66"/>
      <c r="C17" s="66"/>
      <c r="D17" s="66"/>
      <c r="E17" s="67"/>
      <c r="F17" s="66"/>
      <c r="G17" s="66"/>
      <c r="H17" s="66"/>
      <c r="I17" s="102"/>
    </row>
    <row r="18" spans="1:10" x14ac:dyDescent="0.2">
      <c r="A18" s="70" t="s">
        <v>43</v>
      </c>
      <c r="B18" s="66"/>
      <c r="C18" s="66"/>
      <c r="D18" s="66"/>
      <c r="E18" s="67"/>
      <c r="F18" s="66"/>
      <c r="G18" s="66"/>
      <c r="H18" s="66"/>
      <c r="I18" s="102"/>
    </row>
    <row r="19" spans="1:10" x14ac:dyDescent="0.2">
      <c r="A19" s="70" t="s">
        <v>44</v>
      </c>
      <c r="B19" s="66"/>
      <c r="C19" s="66"/>
      <c r="D19" s="66"/>
      <c r="E19" s="67"/>
      <c r="F19" s="66"/>
      <c r="G19" s="66"/>
      <c r="H19" s="66"/>
      <c r="I19" s="102"/>
    </row>
    <row r="20" spans="1:10" x14ac:dyDescent="0.2">
      <c r="A20" s="70" t="s">
        <v>45</v>
      </c>
      <c r="B20" s="66"/>
      <c r="C20" s="66"/>
      <c r="D20" s="66"/>
      <c r="E20" s="67"/>
      <c r="F20" s="66"/>
      <c r="G20" s="66"/>
      <c r="H20" s="102"/>
      <c r="I20" s="102"/>
    </row>
    <row r="21" spans="1:10" ht="15" thickBot="1" x14ac:dyDescent="0.25">
      <c r="A21" s="70"/>
      <c r="B21" s="66"/>
      <c r="C21" s="66"/>
      <c r="D21" s="66"/>
      <c r="E21" s="67"/>
      <c r="F21" s="66"/>
      <c r="G21" s="66"/>
      <c r="H21" s="102"/>
      <c r="I21" s="102"/>
    </row>
    <row r="22" spans="1:10" ht="15" thickBot="1" x14ac:dyDescent="0.25">
      <c r="A22" s="190" t="s">
        <v>46</v>
      </c>
      <c r="B22" s="185"/>
      <c r="C22" s="185"/>
      <c r="D22" s="185"/>
      <c r="E22" s="192"/>
      <c r="F22" s="191"/>
      <c r="G22" s="195">
        <f>(E22*F22)/100</f>
        <v>0</v>
      </c>
      <c r="H22" s="196">
        <f>G22+E22</f>
        <v>0</v>
      </c>
      <c r="I22" s="193"/>
    </row>
    <row r="23" spans="1:10" ht="15" thickBot="1" x14ac:dyDescent="0.25">
      <c r="A23" s="66"/>
      <c r="B23" s="66"/>
      <c r="C23" s="66"/>
      <c r="D23" s="66"/>
      <c r="E23" s="67"/>
      <c r="F23" s="66"/>
      <c r="G23" s="66"/>
      <c r="H23" s="66"/>
      <c r="I23" s="102"/>
    </row>
    <row r="24" spans="1:10" ht="16.5" thickBot="1" x14ac:dyDescent="0.3">
      <c r="A24" s="279" t="s">
        <v>24</v>
      </c>
      <c r="B24" s="280"/>
      <c r="C24" s="281"/>
      <c r="D24" s="115"/>
      <c r="E24" s="195">
        <f>E22+E12</f>
        <v>0</v>
      </c>
      <c r="F24" s="259"/>
      <c r="G24" s="195">
        <f>G22+G12</f>
        <v>0</v>
      </c>
      <c r="H24" s="196">
        <f>H22+H12</f>
        <v>0</v>
      </c>
      <c r="I24" s="194"/>
    </row>
    <row r="26" spans="1:10" ht="15" thickBot="1" x14ac:dyDescent="0.25"/>
    <row r="27" spans="1:10" ht="26.25" customHeight="1" thickBot="1" x14ac:dyDescent="0.25">
      <c r="A27" s="177" t="s">
        <v>25</v>
      </c>
      <c r="B27" s="178"/>
      <c r="C27" s="178"/>
      <c r="D27" s="178"/>
      <c r="E27" s="178"/>
      <c r="F27" s="179"/>
      <c r="G27" s="179"/>
      <c r="H27" s="179"/>
      <c r="I27" s="180"/>
      <c r="J27" s="181"/>
    </row>
    <row r="28" spans="1:10" ht="18" customHeight="1" thickBot="1" x14ac:dyDescent="0.25">
      <c r="A28" s="182" t="s">
        <v>26</v>
      </c>
      <c r="B28" s="154"/>
      <c r="C28" s="154"/>
      <c r="D28" s="154"/>
      <c r="E28" s="154"/>
      <c r="F28" s="154"/>
      <c r="G28" s="154"/>
      <c r="H28" s="154"/>
      <c r="I28" s="183"/>
      <c r="J28" s="184"/>
    </row>
    <row r="29" spans="1:10" ht="29.25" customHeight="1" thickBot="1" x14ac:dyDescent="0.25">
      <c r="A29" s="114" t="s">
        <v>27</v>
      </c>
      <c r="B29" s="104" t="s">
        <v>28</v>
      </c>
      <c r="C29" s="104" t="s">
        <v>29</v>
      </c>
      <c r="D29" s="104" t="s">
        <v>30</v>
      </c>
      <c r="E29" s="185"/>
      <c r="F29" s="185"/>
      <c r="G29" s="185"/>
      <c r="H29" s="185"/>
      <c r="I29" s="117"/>
      <c r="J29" s="184"/>
    </row>
    <row r="30" spans="1:10" ht="94.5" customHeight="1" thickBot="1" x14ac:dyDescent="0.25">
      <c r="A30" s="186"/>
      <c r="B30" s="166"/>
      <c r="C30" s="166"/>
      <c r="D30" s="166"/>
      <c r="E30" s="119"/>
      <c r="F30" s="119"/>
      <c r="G30" s="119"/>
      <c r="H30" s="119"/>
      <c r="I30" s="120"/>
      <c r="J30" s="187"/>
    </row>
  </sheetData>
  <sheetProtection algorithmName="SHA-512" hashValue="waAhY05xDoqC+xUPF9EXQZCJzvOVHOtYLkNDE6Zf7qwfduT2Tr51Yn9Remd0ehuSfJ4GjbKhea8KjuLiqGy45g==" saltValue="H1sOnpupBAGMPBmhHUS2+w==" spinCount="100000" sheet="1" objects="1" scenarios="1"/>
  <mergeCells count="1">
    <mergeCell ref="A24:C24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39"/>
  <sheetViews>
    <sheetView workbookViewId="0">
      <selection activeCell="A3" sqref="A3:A7"/>
    </sheetView>
  </sheetViews>
  <sheetFormatPr defaultColWidth="9.140625" defaultRowHeight="15" x14ac:dyDescent="0.25"/>
  <cols>
    <col min="1" max="1" width="21.85546875" style="8" customWidth="1"/>
    <col min="2" max="2" width="11.28515625" style="8" customWidth="1"/>
    <col min="3" max="3" width="15.140625" style="8" customWidth="1"/>
    <col min="4" max="4" width="22.42578125" style="8" customWidth="1"/>
    <col min="5" max="5" width="11.85546875" style="8" bestFit="1" customWidth="1"/>
    <col min="6" max="6" width="20.140625" style="8" bestFit="1" customWidth="1"/>
    <col min="7" max="7" width="10.85546875" style="8" bestFit="1" customWidth="1"/>
    <col min="8" max="8" width="11.28515625" style="8" bestFit="1" customWidth="1"/>
    <col min="9" max="9" width="18.42578125" style="8" bestFit="1" customWidth="1"/>
    <col min="10" max="10" width="13.42578125" style="8" bestFit="1" customWidth="1"/>
    <col min="11" max="11" width="12.85546875" style="8" customWidth="1"/>
    <col min="12" max="16384" width="9.140625" style="8"/>
  </cols>
  <sheetData>
    <row r="1" spans="1:15" s="3" customFormat="1" ht="12.75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M1" s="4"/>
      <c r="O1" s="4"/>
    </row>
    <row r="2" spans="1:15" s="3" customFormat="1" ht="12.75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M2" s="4"/>
      <c r="O2" s="4"/>
    </row>
    <row r="3" spans="1:15" s="3" customFormat="1" ht="12.75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M3" s="4"/>
      <c r="O3" s="4"/>
    </row>
    <row r="4" spans="1:15" s="3" customFormat="1" ht="12.75" x14ac:dyDescent="0.2">
      <c r="A4" s="278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M4" s="4"/>
      <c r="O4" s="4"/>
    </row>
    <row r="5" spans="1:15" s="3" customFormat="1" ht="12.75" x14ac:dyDescent="0.2">
      <c r="A5" s="278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M5" s="4"/>
      <c r="O5" s="4"/>
    </row>
    <row r="6" spans="1:15" s="3" customFormat="1" ht="12.75" x14ac:dyDescent="0.2">
      <c r="A6" s="278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M6" s="4"/>
      <c r="O6" s="4"/>
    </row>
    <row r="7" spans="1:15" x14ac:dyDescent="0.25">
      <c r="A7" s="7" t="s">
        <v>5</v>
      </c>
    </row>
    <row r="9" spans="1:15" ht="15.75" thickBot="1" x14ac:dyDescent="0.3">
      <c r="A9" s="45" t="s">
        <v>47</v>
      </c>
      <c r="B9" s="46"/>
      <c r="C9" s="47"/>
      <c r="D9" s="47"/>
      <c r="E9" s="47"/>
      <c r="F9" s="47"/>
      <c r="G9" s="47"/>
      <c r="H9" s="47"/>
      <c r="I9" s="47"/>
      <c r="J9" s="47"/>
    </row>
    <row r="10" spans="1:15" ht="15.75" thickBot="1" x14ac:dyDescent="0.3">
      <c r="A10" s="48"/>
      <c r="B10" s="49"/>
      <c r="C10" s="50"/>
      <c r="D10" s="51"/>
      <c r="E10" s="51"/>
      <c r="F10" s="52" t="s">
        <v>7</v>
      </c>
      <c r="G10" s="51"/>
      <c r="H10" s="51"/>
      <c r="I10" s="51"/>
      <c r="J10" s="53"/>
    </row>
    <row r="11" spans="1:15" ht="16.5" thickBot="1" x14ac:dyDescent="0.3">
      <c r="A11" s="54"/>
      <c r="B11" s="43"/>
      <c r="C11" s="44"/>
      <c r="D11" s="44"/>
      <c r="E11" s="58" t="s">
        <v>48</v>
      </c>
      <c r="F11" s="59" t="s">
        <v>33</v>
      </c>
      <c r="G11" s="59" t="s">
        <v>16</v>
      </c>
      <c r="H11" s="60" t="s">
        <v>34</v>
      </c>
      <c r="I11" s="59" t="s">
        <v>35</v>
      </c>
      <c r="J11" s="61" t="s">
        <v>49</v>
      </c>
    </row>
    <row r="12" spans="1:15" ht="15.75" thickBot="1" x14ac:dyDescent="0.3">
      <c r="A12" s="24" t="s">
        <v>50</v>
      </c>
      <c r="B12" s="25"/>
      <c r="C12" s="12"/>
      <c r="D12" s="12"/>
      <c r="E12" s="15"/>
      <c r="F12" s="15"/>
      <c r="G12" s="56"/>
      <c r="H12" s="260">
        <f>(G12*F12)/100</f>
        <v>0</v>
      </c>
      <c r="I12" s="260">
        <f>H12+F12</f>
        <v>0</v>
      </c>
      <c r="J12" s="261">
        <f>IF(OR(F12=0,E12=0),0,I12/E12)</f>
        <v>0</v>
      </c>
    </row>
    <row r="13" spans="1:15" x14ac:dyDescent="0.25">
      <c r="A13" s="2" t="s">
        <v>38</v>
      </c>
      <c r="B13" s="2"/>
      <c r="C13" s="2"/>
      <c r="D13" s="2"/>
      <c r="E13" s="2"/>
      <c r="F13" s="2"/>
      <c r="G13" s="2"/>
      <c r="H13" s="2"/>
      <c r="I13" s="2"/>
      <c r="J13" s="197"/>
    </row>
    <row r="14" spans="1:15" x14ac:dyDescent="0.25">
      <c r="A14" s="6" t="s">
        <v>39</v>
      </c>
      <c r="B14" s="6"/>
      <c r="C14" s="6"/>
      <c r="D14" s="6"/>
      <c r="E14" s="6"/>
      <c r="F14" s="6"/>
      <c r="G14" s="6"/>
      <c r="H14" s="6"/>
      <c r="I14" s="6"/>
      <c r="J14" s="26"/>
    </row>
    <row r="15" spans="1:15" x14ac:dyDescent="0.25">
      <c r="A15" s="6" t="s">
        <v>40</v>
      </c>
      <c r="B15" s="6"/>
      <c r="C15" s="6"/>
      <c r="D15" s="6"/>
      <c r="E15" s="6"/>
      <c r="F15" s="6"/>
      <c r="G15" s="6"/>
      <c r="H15" s="6"/>
      <c r="I15" s="6"/>
      <c r="J15" s="26"/>
    </row>
    <row r="16" spans="1:15" x14ac:dyDescent="0.25">
      <c r="A16" s="6" t="s">
        <v>51</v>
      </c>
      <c r="B16" s="6"/>
      <c r="C16" s="6"/>
      <c r="D16" s="6"/>
      <c r="E16" s="6"/>
      <c r="F16" s="6"/>
      <c r="G16" s="6"/>
      <c r="H16" s="6"/>
      <c r="I16" s="6"/>
      <c r="J16" s="26"/>
    </row>
    <row r="17" spans="1:10" x14ac:dyDescent="0.25">
      <c r="A17" s="6" t="s">
        <v>52</v>
      </c>
      <c r="B17" s="6"/>
      <c r="C17" s="6"/>
      <c r="D17" s="6"/>
      <c r="E17" s="6"/>
      <c r="F17" s="6"/>
      <c r="G17" s="6"/>
      <c r="H17" s="6"/>
      <c r="I17" s="6"/>
      <c r="J17" s="26"/>
    </row>
    <row r="18" spans="1:10" x14ac:dyDescent="0.25">
      <c r="A18" s="6" t="s">
        <v>53</v>
      </c>
      <c r="B18" s="6"/>
      <c r="C18" s="6"/>
      <c r="D18" s="6"/>
      <c r="E18" s="6"/>
      <c r="F18" s="6"/>
      <c r="G18" s="6"/>
      <c r="H18" s="6"/>
      <c r="I18" s="6"/>
      <c r="J18" s="26"/>
    </row>
    <row r="19" spans="1:10" x14ac:dyDescent="0.25">
      <c r="A19" s="6" t="s">
        <v>54</v>
      </c>
      <c r="B19" s="6"/>
      <c r="C19" s="6"/>
      <c r="D19" s="6"/>
      <c r="E19" s="6"/>
      <c r="F19" s="6"/>
      <c r="G19" s="6"/>
      <c r="H19" s="6"/>
      <c r="I19" s="6"/>
      <c r="J19" s="26"/>
    </row>
    <row r="20" spans="1:10" x14ac:dyDescent="0.25">
      <c r="A20" s="6" t="s">
        <v>55</v>
      </c>
      <c r="B20" s="6"/>
      <c r="C20" s="6"/>
      <c r="D20" s="6"/>
      <c r="E20" s="6"/>
      <c r="F20" s="6"/>
      <c r="G20" s="6"/>
      <c r="H20" s="6"/>
      <c r="I20" s="6"/>
      <c r="J20" s="26"/>
    </row>
    <row r="21" spans="1:10" x14ac:dyDescent="0.25">
      <c r="A21" s="6" t="s">
        <v>56</v>
      </c>
      <c r="B21" s="6"/>
      <c r="C21" s="6"/>
      <c r="D21" s="6"/>
      <c r="E21" s="6"/>
      <c r="F21" s="6"/>
      <c r="G21" s="6"/>
      <c r="H21" s="6"/>
      <c r="I21" s="6"/>
      <c r="J21" s="26"/>
    </row>
    <row r="22" spans="1:10" x14ac:dyDescent="0.25">
      <c r="A22" s="6" t="s">
        <v>57</v>
      </c>
      <c r="B22" s="6"/>
      <c r="C22" s="6"/>
      <c r="D22" s="6"/>
      <c r="E22" s="6"/>
      <c r="F22" s="6"/>
      <c r="G22" s="6"/>
      <c r="H22" s="6"/>
      <c r="I22" s="6"/>
      <c r="J22" s="26"/>
    </row>
    <row r="23" spans="1:10" x14ac:dyDescent="0.25">
      <c r="A23" s="6" t="s">
        <v>58</v>
      </c>
      <c r="B23" s="6"/>
      <c r="C23" s="6"/>
      <c r="D23" s="6"/>
      <c r="E23" s="6"/>
      <c r="F23" s="6"/>
      <c r="G23" s="6"/>
      <c r="H23" s="6"/>
      <c r="I23" s="6"/>
      <c r="J23" s="26"/>
    </row>
    <row r="24" spans="1:10" x14ac:dyDescent="0.25">
      <c r="A24" s="6" t="s">
        <v>59</v>
      </c>
      <c r="B24" s="6"/>
      <c r="C24" s="6"/>
      <c r="D24" s="6"/>
      <c r="E24" s="6"/>
      <c r="F24" s="6"/>
      <c r="G24" s="6"/>
      <c r="H24" s="6"/>
      <c r="I24" s="6"/>
      <c r="J24" s="26"/>
    </row>
    <row r="25" spans="1:10" x14ac:dyDescent="0.25">
      <c r="A25" s="6" t="s">
        <v>60</v>
      </c>
      <c r="B25" s="6"/>
      <c r="C25" s="6"/>
      <c r="D25" s="6"/>
      <c r="E25" s="6"/>
      <c r="F25" s="6"/>
      <c r="G25" s="6"/>
      <c r="H25" s="6"/>
      <c r="I25" s="6"/>
      <c r="J25" s="26"/>
    </row>
    <row r="26" spans="1:10" x14ac:dyDescent="0.25">
      <c r="A26" s="6" t="s">
        <v>61</v>
      </c>
      <c r="B26" s="6"/>
      <c r="C26" s="6"/>
      <c r="D26" s="6"/>
      <c r="E26" s="6"/>
      <c r="F26" s="6"/>
      <c r="G26" s="6"/>
      <c r="H26" s="6"/>
      <c r="I26" s="6"/>
      <c r="J26" s="26"/>
    </row>
    <row r="27" spans="1:10" x14ac:dyDescent="0.25">
      <c r="A27" s="6" t="s">
        <v>62</v>
      </c>
      <c r="B27" s="6"/>
      <c r="C27" s="6"/>
      <c r="D27" s="6"/>
      <c r="E27" s="6"/>
      <c r="F27" s="6"/>
      <c r="G27" s="6"/>
      <c r="H27" s="6"/>
      <c r="I27" s="6"/>
      <c r="J27" s="26"/>
    </row>
    <row r="28" spans="1:10" x14ac:dyDescent="0.25">
      <c r="A28" s="6" t="s">
        <v>63</v>
      </c>
      <c r="B28" s="6"/>
      <c r="C28" s="6"/>
      <c r="D28" s="6"/>
      <c r="E28" s="6"/>
      <c r="F28" s="6"/>
      <c r="G28" s="6"/>
      <c r="H28" s="6"/>
      <c r="I28" s="6"/>
      <c r="J28" s="26"/>
    </row>
    <row r="29" spans="1:10" x14ac:dyDescent="0.25">
      <c r="A29" s="6" t="s">
        <v>64</v>
      </c>
      <c r="B29" s="6"/>
      <c r="C29" s="6"/>
      <c r="D29" s="6"/>
      <c r="E29" s="6"/>
      <c r="F29" s="6"/>
      <c r="G29" s="6"/>
      <c r="H29" s="6"/>
      <c r="I29" s="26"/>
      <c r="J29" s="26"/>
    </row>
    <row r="30" spans="1:10" ht="15.75" thickBot="1" x14ac:dyDescent="0.3">
      <c r="A30" s="6"/>
      <c r="B30" s="6"/>
      <c r="C30" s="6"/>
      <c r="D30" s="6"/>
      <c r="E30" s="6"/>
      <c r="F30" s="6"/>
      <c r="G30" s="6"/>
      <c r="H30" s="6"/>
      <c r="I30" s="26"/>
      <c r="J30" s="26"/>
    </row>
    <row r="31" spans="1:10" ht="15.75" thickBot="1" x14ac:dyDescent="0.3">
      <c r="A31" s="285" t="s">
        <v>65</v>
      </c>
      <c r="B31" s="286"/>
      <c r="C31" s="286"/>
      <c r="D31" s="287"/>
      <c r="E31" s="200"/>
      <c r="F31" s="203"/>
      <c r="G31" s="203"/>
      <c r="H31" s="204">
        <f>(F31*G31)/100</f>
        <v>0</v>
      </c>
      <c r="I31" s="205">
        <f>H31+F31</f>
        <v>0</v>
      </c>
      <c r="J31" s="202"/>
    </row>
    <row r="32" spans="1:10" ht="15.75" thickBot="1" x14ac:dyDescent="0.3">
      <c r="A32" s="11"/>
      <c r="B32" s="11"/>
      <c r="C32" s="11"/>
      <c r="D32" s="201"/>
      <c r="E32" s="201"/>
      <c r="F32" s="201"/>
      <c r="G32" s="11"/>
      <c r="H32" s="11"/>
      <c r="I32" s="11"/>
      <c r="J32" s="26"/>
    </row>
    <row r="33" spans="1:11" s="3" customFormat="1" ht="13.5" thickBot="1" x14ac:dyDescent="0.25">
      <c r="A33" s="288" t="s">
        <v>24</v>
      </c>
      <c r="B33" s="289"/>
      <c r="C33" s="289"/>
      <c r="D33" s="289"/>
      <c r="E33" s="58"/>
      <c r="F33" s="262">
        <f>F31+F12</f>
        <v>0</v>
      </c>
      <c r="G33" s="263"/>
      <c r="H33" s="262">
        <f>H31+H12</f>
        <v>0</v>
      </c>
      <c r="I33" s="264">
        <f>F33+H33</f>
        <v>0</v>
      </c>
      <c r="J33" s="265"/>
    </row>
    <row r="35" spans="1:11" ht="27.75" customHeight="1" thickBot="1" x14ac:dyDescent="0.3"/>
    <row r="36" spans="1:11" ht="28.5" customHeight="1" thickBot="1" x14ac:dyDescent="0.3">
      <c r="A36" s="55" t="s">
        <v>25</v>
      </c>
      <c r="B36" s="30"/>
      <c r="C36" s="30"/>
      <c r="D36" s="30"/>
      <c r="E36" s="30"/>
      <c r="F36" s="31"/>
      <c r="G36" s="31"/>
      <c r="H36" s="31"/>
      <c r="I36" s="32"/>
      <c r="J36" s="32"/>
      <c r="K36" s="33"/>
    </row>
    <row r="37" spans="1:11" ht="22.5" customHeight="1" thickBot="1" x14ac:dyDescent="0.3">
      <c r="A37" s="34" t="s">
        <v>26</v>
      </c>
      <c r="B37" s="35"/>
      <c r="C37" s="35"/>
      <c r="D37" s="35"/>
      <c r="E37" s="35"/>
      <c r="F37" s="36"/>
      <c r="G37" s="35"/>
      <c r="H37" s="35"/>
      <c r="I37" s="36"/>
      <c r="J37" s="36"/>
      <c r="K37" s="37"/>
    </row>
    <row r="38" spans="1:11" ht="24.75" customHeight="1" thickBot="1" x14ac:dyDescent="0.3">
      <c r="A38" s="38" t="s">
        <v>27</v>
      </c>
      <c r="B38" s="39" t="s">
        <v>28</v>
      </c>
      <c r="C38" s="39" t="s">
        <v>29</v>
      </c>
      <c r="D38" s="39" t="s">
        <v>30</v>
      </c>
      <c r="E38" s="40"/>
      <c r="F38" s="40"/>
      <c r="G38" s="40"/>
      <c r="H38" s="40"/>
      <c r="I38" s="36"/>
      <c r="J38" s="36"/>
      <c r="K38" s="37"/>
    </row>
    <row r="39" spans="1:11" ht="76.5" customHeight="1" thickBot="1" x14ac:dyDescent="0.3">
      <c r="A39" s="41"/>
      <c r="B39" s="9"/>
      <c r="C39" s="9"/>
      <c r="D39" s="9"/>
      <c r="E39" s="42"/>
      <c r="F39" s="42"/>
      <c r="G39" s="42"/>
      <c r="H39" s="42"/>
      <c r="I39" s="32"/>
      <c r="J39" s="32"/>
      <c r="K39" s="33"/>
    </row>
  </sheetData>
  <sheetProtection algorithmName="SHA-512" hashValue="8XmLzl0xtENeiPxNRO7gyxGss5qmp1tXdVNxI46Wzzdo6m/9pry030UJt4U2VmNS6nYvaRAf5q/jQCw2WkY9ew==" saltValue="LMK7THTSEKPV+tetk9TdWw==" spinCount="100000" sheet="1" objects="1" scenarios="1"/>
  <mergeCells count="2">
    <mergeCell ref="A31:D31"/>
    <mergeCell ref="A33:D33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27"/>
  <sheetViews>
    <sheetView workbookViewId="0">
      <selection activeCell="A3" sqref="A3:A7"/>
    </sheetView>
  </sheetViews>
  <sheetFormatPr defaultColWidth="9.140625" defaultRowHeight="14.25" x14ac:dyDescent="0.2"/>
  <cols>
    <col min="1" max="1" width="23.28515625" style="89" customWidth="1"/>
    <col min="2" max="2" width="18.7109375" style="89" customWidth="1"/>
    <col min="3" max="3" width="15.85546875" style="89" customWidth="1"/>
    <col min="4" max="4" width="18.42578125" style="89" customWidth="1"/>
    <col min="5" max="5" width="18.85546875" style="89" customWidth="1"/>
    <col min="6" max="6" width="9.140625" style="89"/>
    <col min="7" max="7" width="8.42578125" style="89" customWidth="1"/>
    <col min="8" max="8" width="19.28515625" style="89" customWidth="1"/>
    <col min="9" max="9" width="13.5703125" style="89" customWidth="1"/>
    <col min="10" max="10" width="14.5703125" style="89" customWidth="1"/>
    <col min="11" max="11" width="18" style="89" customWidth="1"/>
    <col min="12" max="12" width="18.7109375" style="89" hidden="1" customWidth="1"/>
    <col min="13" max="16384" width="9.140625" style="89"/>
  </cols>
  <sheetData>
    <row r="1" spans="1:16" s="66" customFormat="1" ht="12.75" x14ac:dyDescent="0.2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N1" s="67"/>
      <c r="P1" s="67"/>
    </row>
    <row r="2" spans="1:16" s="66" customFormat="1" ht="12.75" x14ac:dyDescent="0.2">
      <c r="A2" s="68"/>
      <c r="N2" s="67"/>
      <c r="P2" s="67"/>
    </row>
    <row r="3" spans="1:16" s="66" customFormat="1" ht="12.75" x14ac:dyDescent="0.2">
      <c r="A3" s="5" t="s">
        <v>1</v>
      </c>
      <c r="N3" s="67"/>
      <c r="P3" s="67"/>
    </row>
    <row r="4" spans="1:16" s="66" customFormat="1" ht="12.75" x14ac:dyDescent="0.2">
      <c r="A4" s="278" t="s">
        <v>2</v>
      </c>
      <c r="N4" s="67"/>
      <c r="P4" s="67"/>
    </row>
    <row r="5" spans="1:16" s="66" customFormat="1" ht="12.75" x14ac:dyDescent="0.2">
      <c r="A5" s="278" t="s">
        <v>3</v>
      </c>
      <c r="N5" s="67"/>
      <c r="P5" s="67"/>
    </row>
    <row r="6" spans="1:16" s="66" customFormat="1" ht="12.75" x14ac:dyDescent="0.2">
      <c r="A6" s="278" t="s">
        <v>4</v>
      </c>
      <c r="N6" s="67"/>
      <c r="P6" s="67"/>
    </row>
    <row r="7" spans="1:16" x14ac:dyDescent="0.2">
      <c r="A7" s="7" t="s">
        <v>5</v>
      </c>
    </row>
    <row r="9" spans="1:16" ht="16.5" thickBot="1" x14ac:dyDescent="0.3">
      <c r="A9" s="210" t="s">
        <v>66</v>
      </c>
      <c r="B9" s="211"/>
      <c r="C9" s="212"/>
      <c r="D9" s="211"/>
      <c r="E9" s="211"/>
      <c r="F9" s="211"/>
      <c r="G9" s="213"/>
      <c r="H9" s="211"/>
      <c r="I9" s="211"/>
      <c r="J9" s="211"/>
      <c r="K9" s="211"/>
      <c r="L9" s="211"/>
    </row>
    <row r="10" spans="1:16" ht="16.5" thickBot="1" x14ac:dyDescent="0.3">
      <c r="A10" s="214"/>
      <c r="B10" s="215"/>
      <c r="C10" s="216"/>
      <c r="D10" s="217"/>
      <c r="E10" s="217"/>
      <c r="F10" s="217"/>
      <c r="G10" s="218" t="s">
        <v>7</v>
      </c>
      <c r="H10" s="217"/>
      <c r="I10" s="217"/>
      <c r="J10" s="217"/>
      <c r="K10" s="219"/>
      <c r="L10" s="220"/>
    </row>
    <row r="11" spans="1:16" ht="15" thickBot="1" x14ac:dyDescent="0.25">
      <c r="A11" s="182"/>
      <c r="B11" s="115"/>
      <c r="C11" s="222"/>
      <c r="D11" s="222"/>
      <c r="E11" s="222"/>
      <c r="F11" s="222"/>
      <c r="G11" s="221"/>
      <c r="H11" s="223" t="s">
        <v>33</v>
      </c>
      <c r="I11" s="224" t="s">
        <v>16</v>
      </c>
      <c r="J11" s="225" t="s">
        <v>34</v>
      </c>
      <c r="K11" s="226" t="s">
        <v>67</v>
      </c>
      <c r="L11" s="227"/>
    </row>
    <row r="12" spans="1:16" ht="15" thickBot="1" x14ac:dyDescent="0.25">
      <c r="A12" s="228" t="s">
        <v>68</v>
      </c>
      <c r="B12" s="185"/>
      <c r="C12" s="185"/>
      <c r="D12" s="185"/>
      <c r="E12" s="185"/>
      <c r="F12" s="185"/>
      <c r="G12" s="185"/>
      <c r="H12" s="192"/>
      <c r="I12" s="191"/>
      <c r="J12" s="273">
        <f>(I12*H12)/100</f>
        <v>0</v>
      </c>
      <c r="K12" s="274">
        <f>J12+H12</f>
        <v>0</v>
      </c>
      <c r="L12" s="230"/>
    </row>
    <row r="13" spans="1:16" x14ac:dyDescent="0.2">
      <c r="A13" s="64" t="s">
        <v>38</v>
      </c>
      <c r="B13" s="64"/>
      <c r="C13" s="64"/>
      <c r="D13" s="64"/>
      <c r="E13" s="64"/>
      <c r="F13" s="64"/>
      <c r="G13" s="64"/>
      <c r="H13" s="188"/>
      <c r="I13" s="225"/>
      <c r="J13" s="225"/>
      <c r="K13" s="231"/>
      <c r="L13" s="230"/>
    </row>
    <row r="14" spans="1:16" x14ac:dyDescent="0.2">
      <c r="A14" s="66" t="s">
        <v>69</v>
      </c>
      <c r="B14" s="66"/>
      <c r="C14" s="66"/>
      <c r="D14" s="66"/>
      <c r="E14" s="66"/>
      <c r="F14" s="66"/>
      <c r="G14" s="66"/>
      <c r="H14" s="67"/>
      <c r="I14" s="88"/>
      <c r="J14" s="88"/>
      <c r="K14" s="232"/>
      <c r="L14" s="230"/>
    </row>
    <row r="15" spans="1:16" x14ac:dyDescent="0.2">
      <c r="A15" s="66" t="s">
        <v>70</v>
      </c>
      <c r="B15" s="66"/>
      <c r="C15" s="66"/>
      <c r="D15" s="66"/>
      <c r="E15" s="66"/>
      <c r="F15" s="66"/>
      <c r="G15" s="66"/>
      <c r="H15" s="67"/>
      <c r="I15" s="88"/>
      <c r="J15" s="88"/>
      <c r="K15" s="232"/>
      <c r="L15" s="230"/>
    </row>
    <row r="16" spans="1:16" x14ac:dyDescent="0.2">
      <c r="A16" s="66" t="s">
        <v>71</v>
      </c>
      <c r="B16" s="66"/>
      <c r="C16" s="66"/>
      <c r="D16" s="66"/>
      <c r="E16" s="66"/>
      <c r="F16" s="66"/>
      <c r="G16" s="66"/>
      <c r="H16" s="67"/>
      <c r="I16" s="88"/>
      <c r="J16" s="88"/>
      <c r="K16" s="232"/>
      <c r="L16" s="230"/>
    </row>
    <row r="17" spans="1:12" x14ac:dyDescent="0.2">
      <c r="A17" s="66" t="s">
        <v>72</v>
      </c>
      <c r="B17" s="66"/>
      <c r="C17" s="66"/>
      <c r="D17" s="66"/>
      <c r="E17" s="66"/>
      <c r="F17" s="66"/>
      <c r="G17" s="66"/>
      <c r="H17" s="67"/>
      <c r="I17" s="88"/>
      <c r="J17" s="88"/>
      <c r="K17" s="232"/>
      <c r="L17" s="230"/>
    </row>
    <row r="18" spans="1:12" x14ac:dyDescent="0.2">
      <c r="A18" s="66" t="s">
        <v>45</v>
      </c>
      <c r="B18" s="66"/>
      <c r="C18" s="66"/>
      <c r="D18" s="66"/>
      <c r="E18" s="66"/>
      <c r="F18" s="66"/>
      <c r="G18" s="233"/>
      <c r="H18" s="234"/>
      <c r="I18" s="66"/>
      <c r="J18" s="66"/>
      <c r="K18" s="66"/>
      <c r="L18" s="113"/>
    </row>
    <row r="19" spans="1:12" ht="15" thickBot="1" x14ac:dyDescent="0.25">
      <c r="A19" s="66"/>
      <c r="B19" s="66"/>
      <c r="C19" s="66"/>
      <c r="D19" s="66"/>
      <c r="E19" s="119"/>
      <c r="F19" s="119"/>
      <c r="G19" s="235"/>
      <c r="H19" s="236"/>
      <c r="I19" s="119"/>
      <c r="J19" s="119"/>
      <c r="K19" s="119"/>
      <c r="L19" s="113"/>
    </row>
    <row r="20" spans="1:12" ht="15.75" customHeight="1" thickBot="1" x14ac:dyDescent="0.25">
      <c r="A20" s="279" t="s">
        <v>65</v>
      </c>
      <c r="B20" s="280"/>
      <c r="C20" s="280"/>
      <c r="D20" s="280"/>
      <c r="E20" s="280"/>
      <c r="F20" s="280"/>
      <c r="G20" s="281"/>
      <c r="H20" s="192"/>
      <c r="I20" s="191"/>
      <c r="J20" s="195">
        <f>(H20*I20)/100</f>
        <v>0</v>
      </c>
      <c r="K20" s="229">
        <f>H20+J20</f>
        <v>0</v>
      </c>
      <c r="L20" s="237"/>
    </row>
    <row r="21" spans="1:12" ht="15" thickBot="1" x14ac:dyDescent="0.25">
      <c r="A21" s="66"/>
      <c r="B21" s="66"/>
      <c r="C21" s="66"/>
      <c r="D21" s="66"/>
      <c r="E21" s="66"/>
      <c r="F21" s="66"/>
      <c r="G21" s="66"/>
      <c r="H21" s="238"/>
      <c r="I21" s="66"/>
      <c r="J21" s="66"/>
      <c r="K21" s="66"/>
      <c r="L21" s="102"/>
    </row>
    <row r="22" spans="1:12" ht="15" thickBot="1" x14ac:dyDescent="0.25">
      <c r="A22" s="279" t="s">
        <v>24</v>
      </c>
      <c r="B22" s="280"/>
      <c r="C22" s="281"/>
      <c r="D22" s="269"/>
      <c r="E22" s="269"/>
      <c r="F22" s="269"/>
      <c r="G22" s="269"/>
      <c r="H22" s="270">
        <f>H20+H12</f>
        <v>0</v>
      </c>
      <c r="I22" s="271"/>
      <c r="J22" s="270">
        <f>J20+J12</f>
        <v>0</v>
      </c>
      <c r="K22" s="272">
        <f>J22+H22</f>
        <v>0</v>
      </c>
      <c r="L22" s="102"/>
    </row>
    <row r="23" spans="1:12" ht="37.5" customHeight="1" thickBot="1" x14ac:dyDescent="0.25"/>
    <row r="24" spans="1:12" ht="29.25" customHeight="1" thickBot="1" x14ac:dyDescent="0.25">
      <c r="A24" s="239" t="s">
        <v>25</v>
      </c>
      <c r="B24" s="240"/>
      <c r="C24" s="240"/>
      <c r="D24" s="240"/>
      <c r="E24" s="240"/>
      <c r="F24" s="199"/>
      <c r="G24" s="199"/>
      <c r="H24" s="199"/>
      <c r="I24" s="176"/>
      <c r="J24" s="176"/>
      <c r="K24" s="184"/>
    </row>
    <row r="25" spans="1:12" ht="37.5" customHeight="1" thickBot="1" x14ac:dyDescent="0.25">
      <c r="A25" s="241" t="s">
        <v>26</v>
      </c>
      <c r="B25" s="242"/>
      <c r="C25" s="242"/>
      <c r="D25" s="242"/>
      <c r="E25" s="242"/>
      <c r="F25" s="242"/>
      <c r="G25" s="242"/>
      <c r="H25" s="242"/>
      <c r="I25" s="242"/>
      <c r="J25" s="242"/>
      <c r="K25" s="181"/>
    </row>
    <row r="26" spans="1:12" ht="15" thickBot="1" x14ac:dyDescent="0.25">
      <c r="A26" s="243" t="s">
        <v>27</v>
      </c>
      <c r="B26" s="244" t="s">
        <v>28</v>
      </c>
      <c r="C26" s="244" t="s">
        <v>29</v>
      </c>
      <c r="D26" s="244" t="s">
        <v>30</v>
      </c>
      <c r="E26" s="64"/>
      <c r="F26" s="64"/>
      <c r="G26" s="64"/>
      <c r="H26" s="64"/>
      <c r="I26" s="242"/>
      <c r="J26" s="242"/>
      <c r="K26" s="181"/>
    </row>
    <row r="27" spans="1:12" ht="74.25" customHeight="1" thickBot="1" x14ac:dyDescent="0.25">
      <c r="A27" s="198"/>
      <c r="B27" s="115"/>
      <c r="C27" s="115"/>
      <c r="D27" s="115"/>
      <c r="E27" s="185"/>
      <c r="F27" s="185"/>
      <c r="G27" s="185"/>
      <c r="H27" s="185"/>
      <c r="I27" s="176"/>
      <c r="J27" s="176"/>
      <c r="K27" s="184"/>
    </row>
  </sheetData>
  <sheetProtection algorithmName="SHA-512" hashValue="nV925GlyKkaU7RJqyXNXCOBaMDfXk11KvB9+qt0E7h0JtnCHn/XoOH+W1uhlpYXAUbZAhgT7GJoaOfl/u3ma+Q==" saltValue="PJI9YQwBmuipX6KVb70jWQ==" spinCount="100000" sheet="1" objects="1" scenarios="1"/>
  <mergeCells count="2">
    <mergeCell ref="A22:C22"/>
    <mergeCell ref="A20:G20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25"/>
  <sheetViews>
    <sheetView workbookViewId="0">
      <selection activeCell="A3" sqref="A3:A7"/>
    </sheetView>
  </sheetViews>
  <sheetFormatPr defaultColWidth="9.140625" defaultRowHeight="15" x14ac:dyDescent="0.25"/>
  <cols>
    <col min="1" max="1" width="21.140625" style="8" customWidth="1"/>
    <col min="2" max="2" width="17.140625" style="8" customWidth="1"/>
    <col min="3" max="3" width="15.42578125" style="8" customWidth="1"/>
    <col min="4" max="4" width="26.5703125" style="8" customWidth="1"/>
    <col min="5" max="5" width="19.5703125" style="8" customWidth="1"/>
    <col min="6" max="6" width="10.85546875" style="8" bestFit="1" customWidth="1"/>
    <col min="7" max="7" width="19.7109375" style="8" customWidth="1"/>
    <col min="8" max="8" width="16.85546875" style="8" bestFit="1" customWidth="1"/>
    <col min="9" max="9" width="21.7109375" style="8" customWidth="1"/>
    <col min="10" max="16384" width="9.140625" style="8"/>
  </cols>
  <sheetData>
    <row r="1" spans="1:13" s="3" customFormat="1" ht="12.75" x14ac:dyDescent="0.2">
      <c r="A1" s="1" t="s">
        <v>0</v>
      </c>
      <c r="B1" s="2"/>
      <c r="C1" s="2"/>
      <c r="D1" s="2"/>
      <c r="E1" s="2"/>
      <c r="F1" s="2"/>
      <c r="G1" s="2"/>
      <c r="H1" s="2"/>
      <c r="I1" s="6"/>
      <c r="K1" s="4"/>
      <c r="M1" s="4"/>
    </row>
    <row r="2" spans="1:13" s="3" customFormat="1" ht="12.75" x14ac:dyDescent="0.2">
      <c r="A2" s="5"/>
      <c r="B2" s="6"/>
      <c r="C2" s="6"/>
      <c r="D2" s="6"/>
      <c r="E2" s="6"/>
      <c r="F2" s="6"/>
      <c r="G2" s="6"/>
      <c r="H2" s="6"/>
      <c r="I2" s="6"/>
      <c r="K2" s="4"/>
      <c r="M2" s="4"/>
    </row>
    <row r="3" spans="1:13" s="3" customFormat="1" ht="12.75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K3" s="4"/>
      <c r="M3" s="4"/>
    </row>
    <row r="4" spans="1:13" s="3" customFormat="1" ht="12.75" x14ac:dyDescent="0.2">
      <c r="A4" s="278" t="s">
        <v>2</v>
      </c>
      <c r="B4" s="6"/>
      <c r="C4" s="6"/>
      <c r="D4" s="6"/>
      <c r="E4" s="6"/>
      <c r="F4" s="6"/>
      <c r="G4" s="6"/>
      <c r="H4" s="6"/>
      <c r="I4" s="6"/>
      <c r="K4" s="4"/>
      <c r="M4" s="4"/>
    </row>
    <row r="5" spans="1:13" s="3" customFormat="1" ht="12.75" x14ac:dyDescent="0.2">
      <c r="A5" s="278" t="s">
        <v>3</v>
      </c>
      <c r="B5" s="6"/>
      <c r="C5" s="6"/>
      <c r="D5" s="6"/>
      <c r="E5" s="6"/>
      <c r="F5" s="6"/>
      <c r="G5" s="6"/>
      <c r="H5" s="6"/>
      <c r="I5" s="6"/>
      <c r="K5" s="4"/>
      <c r="M5" s="4"/>
    </row>
    <row r="6" spans="1:13" s="3" customFormat="1" ht="12.75" x14ac:dyDescent="0.2">
      <c r="A6" s="278" t="s">
        <v>4</v>
      </c>
      <c r="B6" s="6"/>
      <c r="C6" s="6"/>
      <c r="D6" s="6"/>
      <c r="E6" s="6"/>
      <c r="F6" s="6"/>
      <c r="G6" s="6"/>
      <c r="H6" s="6"/>
      <c r="I6" s="6"/>
      <c r="K6" s="4"/>
      <c r="M6" s="4"/>
    </row>
    <row r="7" spans="1:13" s="3" customFormat="1" ht="12.75" x14ac:dyDescent="0.2">
      <c r="A7" s="7" t="s">
        <v>5</v>
      </c>
      <c r="B7" s="6"/>
      <c r="C7" s="6"/>
      <c r="D7" s="6"/>
      <c r="E7" s="6"/>
      <c r="F7" s="6"/>
      <c r="G7" s="6"/>
      <c r="H7" s="6"/>
      <c r="I7" s="6"/>
      <c r="K7" s="4"/>
      <c r="M7" s="4"/>
    </row>
    <row r="8" spans="1:13" s="3" customFormat="1" ht="13.5" thickBot="1" x14ac:dyDescent="0.25">
      <c r="A8" s="7"/>
      <c r="B8" s="6"/>
      <c r="C8" s="6"/>
      <c r="D8" s="6"/>
      <c r="E8" s="6"/>
      <c r="F8" s="6"/>
      <c r="G8" s="6"/>
      <c r="H8" s="6"/>
      <c r="I8" s="6"/>
      <c r="K8" s="4"/>
      <c r="M8" s="4"/>
    </row>
    <row r="9" spans="1:13" ht="16.5" thickBot="1" x14ac:dyDescent="0.3">
      <c r="A9" s="17"/>
      <c r="B9" s="18"/>
      <c r="C9" s="290" t="s">
        <v>7</v>
      </c>
      <c r="D9" s="291"/>
      <c r="E9" s="291"/>
      <c r="F9" s="291"/>
      <c r="G9" s="291"/>
      <c r="H9" s="292"/>
    </row>
    <row r="10" spans="1:13" ht="15.75" thickBot="1" x14ac:dyDescent="0.3">
      <c r="B10" s="19"/>
      <c r="C10" s="6"/>
      <c r="D10" s="6"/>
      <c r="E10" s="20" t="s">
        <v>33</v>
      </c>
      <c r="F10" s="21" t="s">
        <v>16</v>
      </c>
      <c r="G10" s="22" t="s">
        <v>34</v>
      </c>
      <c r="H10" s="23" t="s">
        <v>67</v>
      </c>
    </row>
    <row r="11" spans="1:13" ht="15.75" thickBot="1" x14ac:dyDescent="0.3">
      <c r="A11" s="24" t="s">
        <v>73</v>
      </c>
      <c r="B11" s="25"/>
      <c r="C11" s="11"/>
      <c r="D11" s="11"/>
      <c r="E11" s="14"/>
      <c r="F11" s="16"/>
      <c r="G11" s="276">
        <f>(E11*F11)/100</f>
        <v>0</v>
      </c>
      <c r="H11" s="277">
        <f>G11+E11</f>
        <v>0</v>
      </c>
    </row>
    <row r="12" spans="1:13" x14ac:dyDescent="0.25">
      <c r="A12" s="2" t="s">
        <v>38</v>
      </c>
      <c r="B12" s="2"/>
      <c r="C12" s="2"/>
      <c r="D12" s="2"/>
      <c r="E12" s="206"/>
      <c r="F12" s="13"/>
      <c r="G12" s="13"/>
      <c r="H12" s="207"/>
    </row>
    <row r="13" spans="1:13" x14ac:dyDescent="0.25">
      <c r="A13" s="245" t="s">
        <v>74</v>
      </c>
      <c r="B13" s="6"/>
      <c r="C13" s="6"/>
      <c r="D13" s="6"/>
      <c r="E13" s="208"/>
      <c r="F13" s="22"/>
      <c r="G13" s="22"/>
      <c r="H13" s="209"/>
    </row>
    <row r="14" spans="1:13" x14ac:dyDescent="0.25">
      <c r="A14" s="245" t="s">
        <v>75</v>
      </c>
      <c r="B14" s="6"/>
      <c r="C14" s="6"/>
      <c r="D14" s="6"/>
      <c r="E14" s="208"/>
      <c r="F14" s="22"/>
      <c r="G14" s="22"/>
      <c r="H14" s="209"/>
      <c r="I14" s="26"/>
    </row>
    <row r="15" spans="1:13" x14ac:dyDescent="0.25">
      <c r="A15" s="245" t="s">
        <v>76</v>
      </c>
      <c r="B15" s="6"/>
      <c r="C15" s="6"/>
      <c r="D15" s="6"/>
      <c r="E15" s="208"/>
      <c r="F15" s="22"/>
      <c r="G15" s="22"/>
      <c r="H15" s="209"/>
      <c r="I15" s="26"/>
    </row>
    <row r="16" spans="1:13" ht="15.75" thickBot="1" x14ac:dyDescent="0.3">
      <c r="A16" s="6"/>
      <c r="B16" s="6"/>
      <c r="C16" s="6"/>
      <c r="D16" s="6"/>
      <c r="E16" s="208"/>
      <c r="F16" s="22"/>
      <c r="G16" s="22"/>
      <c r="H16" s="209"/>
    </row>
    <row r="17" spans="1:9" ht="15.75" thickBot="1" x14ac:dyDescent="0.3">
      <c r="A17" s="246" t="s">
        <v>65</v>
      </c>
      <c r="B17" s="44"/>
      <c r="C17" s="44"/>
      <c r="D17" s="44"/>
      <c r="E17" s="248"/>
      <c r="F17" s="203"/>
      <c r="G17" s="204">
        <f>(E17*F17)/100</f>
        <v>0</v>
      </c>
      <c r="H17" s="249">
        <f>G17+E17</f>
        <v>0</v>
      </c>
    </row>
    <row r="18" spans="1:9" ht="15.75" thickBot="1" x14ac:dyDescent="0.3">
      <c r="A18" s="64"/>
      <c r="B18" s="2"/>
      <c r="C18" s="2"/>
      <c r="D18" s="2"/>
      <c r="E18" s="247"/>
      <c r="F18" s="2"/>
      <c r="G18" s="2"/>
      <c r="H18" s="2"/>
    </row>
    <row r="19" spans="1:9" s="3" customFormat="1" ht="13.5" thickBot="1" x14ac:dyDescent="0.25">
      <c r="A19" s="288" t="s">
        <v>24</v>
      </c>
      <c r="B19" s="289"/>
      <c r="C19" s="289"/>
      <c r="D19" s="293"/>
      <c r="E19" s="262">
        <f>E17+E11</f>
        <v>0</v>
      </c>
      <c r="F19" s="275"/>
      <c r="G19" s="262">
        <f>G17+G11</f>
        <v>0</v>
      </c>
      <c r="H19" s="264">
        <f>G19+E19</f>
        <v>0</v>
      </c>
    </row>
    <row r="20" spans="1:9" x14ac:dyDescent="0.25">
      <c r="A20" s="6"/>
      <c r="B20" s="6"/>
      <c r="C20" s="6"/>
      <c r="D20" s="27"/>
      <c r="E20" s="28"/>
      <c r="F20" s="6"/>
      <c r="G20" s="6"/>
      <c r="H20" s="6"/>
    </row>
    <row r="21" spans="1:9" ht="15.75" thickBot="1" x14ac:dyDescent="0.3"/>
    <row r="22" spans="1:9" ht="15.75" thickBot="1" x14ac:dyDescent="0.3">
      <c r="A22" s="29" t="s">
        <v>25</v>
      </c>
      <c r="B22" s="30"/>
      <c r="C22" s="30"/>
      <c r="D22" s="30"/>
      <c r="E22" s="31"/>
      <c r="F22" s="32"/>
      <c r="G22" s="32"/>
      <c r="H22" s="32"/>
      <c r="I22" s="33"/>
    </row>
    <row r="23" spans="1:9" ht="15.75" thickBot="1" x14ac:dyDescent="0.3">
      <c r="A23" s="34" t="s">
        <v>26</v>
      </c>
      <c r="B23" s="35"/>
      <c r="C23" s="35"/>
      <c r="D23" s="35"/>
      <c r="E23" s="35"/>
      <c r="F23" s="36"/>
      <c r="G23" s="36"/>
      <c r="H23" s="250"/>
    </row>
    <row r="24" spans="1:9" ht="15.75" thickBot="1" x14ac:dyDescent="0.3">
      <c r="A24" s="38" t="s">
        <v>27</v>
      </c>
      <c r="B24" s="39" t="s">
        <v>28</v>
      </c>
      <c r="C24" s="39" t="s">
        <v>29</v>
      </c>
      <c r="D24" s="39" t="s">
        <v>30</v>
      </c>
      <c r="E24" s="40"/>
      <c r="F24" s="36"/>
      <c r="G24" s="36"/>
      <c r="H24" s="36"/>
      <c r="I24" s="37"/>
    </row>
    <row r="25" spans="1:9" ht="60" customHeight="1" thickBot="1" x14ac:dyDescent="0.3">
      <c r="A25" s="41"/>
      <c r="B25" s="9"/>
      <c r="C25" s="9"/>
      <c r="D25" s="9"/>
      <c r="E25" s="42"/>
      <c r="F25" s="32"/>
      <c r="G25" s="32"/>
      <c r="H25" s="32"/>
      <c r="I25" s="33"/>
    </row>
  </sheetData>
  <sheetProtection algorithmName="SHA-512" hashValue="lda7jZQPDYZAarT+D4qEp0bJ0KlC1SDFJ2oaxQp2afJft8wKn4bZUKlChTttFQBgs7vcEXVvQgsPBMylIjHF+w==" saltValue="GcjKDqaDcO3A+2rKftmqhA==" spinCount="100000" sheet="1" objects="1" scenarios="1"/>
  <mergeCells count="2">
    <mergeCell ref="C9:H9"/>
    <mergeCell ref="A19:D19"/>
  </mergeCells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2" sqref="A2"/>
    </sheetView>
  </sheetViews>
  <sheetFormatPr defaultRowHeight="15" x14ac:dyDescent="0.25"/>
  <cols>
    <col min="1" max="1" width="52.5703125" bestFit="1" customWidth="1"/>
  </cols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</sheetData>
  <sheetProtection algorithmName="SHA-512" hashValue="aRkF7030yYDMcc8WvWihn8fQ+QgdiDHJ74MF2DRyGSCVyQe/fmf9lyldQyRAq1gpvqI2w9a2OqpiD8N6kGLcWg==" saltValue="ihgN0hQn6wjb/yhjQUwEhw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a. porte e finestre</vt:lpstr>
      <vt:lpstr>ripristino facciata</vt:lpstr>
      <vt:lpstr>c. isolamento del tetto</vt:lpstr>
      <vt:lpstr>d. sistema di depurazione aria</vt:lpstr>
      <vt:lpstr>e. impianto di aria condizionat</vt:lpstr>
      <vt:lpstr>Sheet1</vt:lpstr>
    </vt:vector>
  </TitlesOfParts>
  <Company>MOK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Mislej</dc:creator>
  <cp:lastModifiedBy>Andreja Poklar</cp:lastModifiedBy>
  <cp:lastPrinted>2023-02-03T09:53:47Z</cp:lastPrinted>
  <dcterms:created xsi:type="dcterms:W3CDTF">2022-05-05T08:58:53Z</dcterms:created>
  <dcterms:modified xsi:type="dcterms:W3CDTF">2023-02-06T07:04:36Z</dcterms:modified>
</cp:coreProperties>
</file>